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cip\Desktop\"/>
    </mc:Choice>
  </mc:AlternateContent>
  <xr:revisionPtr revIDLastSave="0" documentId="13_ncr:1_{66099A26-2373-4154-AF50-86083A0C1F8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Sheet1!$A$4:$O$4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1" i="1" l="1"/>
  <c r="O58" i="1"/>
  <c r="O40" i="1"/>
  <c r="O62" i="1"/>
  <c r="O78" i="1"/>
  <c r="O38" i="1"/>
  <c r="O13" i="1"/>
  <c r="O77" i="1"/>
  <c r="O83" i="1"/>
  <c r="O84" i="1"/>
  <c r="O86" i="1"/>
  <c r="O85" i="1"/>
  <c r="O87" i="1"/>
  <c r="O88" i="1"/>
  <c r="O89" i="1"/>
  <c r="O74" i="1"/>
  <c r="O67" i="1"/>
  <c r="O68" i="1"/>
  <c r="O69" i="1"/>
  <c r="O70" i="1"/>
  <c r="O71" i="1"/>
  <c r="O73" i="1"/>
  <c r="O76" i="1"/>
  <c r="O75" i="1"/>
  <c r="O79" i="1"/>
  <c r="O80" i="1"/>
  <c r="O81" i="1"/>
  <c r="O82" i="1"/>
  <c r="O57" i="1"/>
  <c r="O53" i="1"/>
  <c r="O54" i="1"/>
  <c r="O56" i="1"/>
  <c r="O59" i="1"/>
  <c r="O60" i="1"/>
  <c r="O61" i="1"/>
  <c r="O63" i="1"/>
  <c r="O72" i="1"/>
  <c r="O65" i="1"/>
  <c r="O64" i="1"/>
  <c r="O66" i="1"/>
  <c r="O5" i="1"/>
  <c r="O55" i="1" l="1"/>
  <c r="O52" i="1"/>
  <c r="O50" i="1"/>
  <c r="O51" i="1"/>
  <c r="O49" i="1"/>
  <c r="O47" i="1"/>
  <c r="O48" i="1"/>
  <c r="O25" i="1"/>
  <c r="O11" i="1" l="1"/>
  <c r="O32" i="1"/>
  <c r="O15" i="1"/>
  <c r="O28" i="1"/>
  <c r="O6" i="1"/>
  <c r="O26" i="1"/>
  <c r="O34" i="1"/>
  <c r="O24" i="1"/>
  <c r="O19" i="1"/>
  <c r="O16" i="1"/>
  <c r="O37" i="1"/>
  <c r="O42" i="1"/>
  <c r="O23" i="1"/>
  <c r="O36" i="1"/>
  <c r="O9" i="1"/>
  <c r="O12" i="1"/>
  <c r="O17" i="1"/>
  <c r="O46" i="1"/>
  <c r="O44" i="1"/>
  <c r="O29" i="1"/>
  <c r="O22" i="1"/>
  <c r="O8" i="1"/>
  <c r="O43" i="1"/>
  <c r="O27" i="1"/>
  <c r="O45" i="1"/>
  <c r="O18" i="1"/>
  <c r="O41" i="1"/>
  <c r="O14" i="1"/>
  <c r="O20" i="1"/>
  <c r="O10" i="1"/>
  <c r="O33" i="1"/>
  <c r="O39" i="1"/>
  <c r="O21" i="1"/>
  <c r="O7" i="1"/>
  <c r="O35" i="1"/>
  <c r="O30" i="1"/>
</calcChain>
</file>

<file path=xl/sharedStrings.xml><?xml version="1.0" encoding="utf-8"?>
<sst xmlns="http://schemas.openxmlformats.org/spreadsheetml/2006/main" count="189" uniqueCount="187">
  <si>
    <t xml:space="preserve">Adresa </t>
  </si>
  <si>
    <t>Uvjeti stanovanja</t>
  </si>
  <si>
    <t>Stambeni status</t>
  </si>
  <si>
    <t>Vrijeme prebivanja na području Grada</t>
  </si>
  <si>
    <t>Životna dob</t>
  </si>
  <si>
    <t>Stručna sprema</t>
  </si>
  <si>
    <t>Invaliditet ili tjelesno oštećenje</t>
  </si>
  <si>
    <t>Status hrv. ratnog vojnog invalida</t>
  </si>
  <si>
    <t>Djeca predškolske dobi i na školovanju</t>
  </si>
  <si>
    <t>Sudjelovanje u dom. ratu</t>
  </si>
  <si>
    <t>Status člana obitelji poginulog branitelja</t>
  </si>
  <si>
    <t>Broj članova obiteljskog domaćinstva</t>
  </si>
  <si>
    <t>Prezime i ime</t>
  </si>
  <si>
    <t>UKUPAN BROJ BODOVA</t>
  </si>
  <si>
    <t>R.BR</t>
  </si>
  <si>
    <t>RAIĆ KATARINA</t>
  </si>
  <si>
    <t>Put Kaštela 34, Metković</t>
  </si>
  <si>
    <t>PRUSAC JAGODA</t>
  </si>
  <si>
    <t>Marka Marulića 51, Metković</t>
  </si>
  <si>
    <t>DUGANDŽIĆ MIHAELA</t>
  </si>
  <si>
    <t>Ulica Ante Taslaka 6/2, Vid</t>
  </si>
  <si>
    <t>BABAN DIANA</t>
  </si>
  <si>
    <t>Zagrebačka 90, Metković</t>
  </si>
  <si>
    <t>BEBIĆ SINIŠA</t>
  </si>
  <si>
    <t>Neretvanskih gusara 23, Metković</t>
  </si>
  <si>
    <t>MATELJAK GORAN</t>
  </si>
  <si>
    <t>Jerkovačka 29, Metković</t>
  </si>
  <si>
    <t>MARKOTA AUGUSTIN</t>
  </si>
  <si>
    <t>Pristupak 3, Vid</t>
  </si>
  <si>
    <t>MAJIĆ MARIO</t>
  </si>
  <si>
    <t>Slatine 4, Metković</t>
  </si>
  <si>
    <t>JERKOVIĆ TEREZA</t>
  </si>
  <si>
    <t>Andrije Kačića Miošića 53/6, Metković</t>
  </si>
  <si>
    <t>KEŠINA VLAHO</t>
  </si>
  <si>
    <t>Ulica Lenjak 3, Vid</t>
  </si>
  <si>
    <t>VOLAREVIĆ GORAN</t>
  </si>
  <si>
    <t>Prud 56, Prud</t>
  </si>
  <si>
    <t>OBŠIVAČ MARKICA</t>
  </si>
  <si>
    <t>Dubrovačka 91, Metković</t>
  </si>
  <si>
    <t>VIŠTICA IVAN</t>
  </si>
  <si>
    <t>Sv.Ćirila i Metodija 10, Metković</t>
  </si>
  <si>
    <t>VIDOVIĆ STJEPAN</t>
  </si>
  <si>
    <t>Petra Krešimira IV 55, Metković</t>
  </si>
  <si>
    <t>VUČKOVIĆ KLEMENTINA</t>
  </si>
  <si>
    <t>Marka Marulića 2/2, Metković</t>
  </si>
  <si>
    <t>BOKAN MARIO</t>
  </si>
  <si>
    <t>Jasline 4, Metković</t>
  </si>
  <si>
    <t>DANIČIĆ IVAN</t>
  </si>
  <si>
    <t>Stjepana Radića 86, Metković</t>
  </si>
  <si>
    <t>LOVRIĆ MAJA</t>
  </si>
  <si>
    <t>Mlinska 53/1, Metković</t>
  </si>
  <si>
    <t>SCIPIONI MILJENKO</t>
  </si>
  <si>
    <t>Stjepana Radića 30, Metković</t>
  </si>
  <si>
    <t>PAVIČIĆ MARIN</t>
  </si>
  <si>
    <t>Bočina 27, Metković</t>
  </si>
  <si>
    <t>ZOVKO TAJANA</t>
  </si>
  <si>
    <t>Zagrebačka 36, Metković</t>
  </si>
  <si>
    <t>POPOVIĆ JOSIPA</t>
  </si>
  <si>
    <t>Ilije Bošnjaka 23/9, Metković</t>
  </si>
  <si>
    <t>KOMAZIN MARINO</t>
  </si>
  <si>
    <t>Petra Krešimira IV 368, Metković</t>
  </si>
  <si>
    <t>GRANIĆ IVANA</t>
  </si>
  <si>
    <t>Andrije Kačića Miošića 52/1, Metković</t>
  </si>
  <si>
    <t>BEBIĆ MIRKO</t>
  </si>
  <si>
    <t>Zagrebačka 23/1, Metković</t>
  </si>
  <si>
    <t xml:space="preserve">KRVAVAC KLARA </t>
  </si>
  <si>
    <t>Ante Starčevića 20, Metković</t>
  </si>
  <si>
    <t xml:space="preserve">ILIĆ ROBERT </t>
  </si>
  <si>
    <t>Splitska 20, Metković</t>
  </si>
  <si>
    <t>BULUM JOSIPA</t>
  </si>
  <si>
    <t>Ante Starčevića 27, Metković</t>
  </si>
  <si>
    <t>RAJIČ DOMAGOJ</t>
  </si>
  <si>
    <t>Hercegovačka 51, Metković</t>
  </si>
  <si>
    <t>LEONTIĆ NIKOLINA</t>
  </si>
  <si>
    <t>Kneza Branimira 22/4, Metković</t>
  </si>
  <si>
    <t>JERAMAZ ARAPOVIĆ MARIJA</t>
  </si>
  <si>
    <t>Oca Ante Gabrića 44, Metković</t>
  </si>
  <si>
    <t>ĆOSIĆ TOMISLAV</t>
  </si>
  <si>
    <t>Splitska 25, Metković</t>
  </si>
  <si>
    <t>PREVIŠIĆ MARKO</t>
  </si>
  <si>
    <t>Ante Starčevića 30, Metković</t>
  </si>
  <si>
    <t>VOLAREVIĆ MATEA</t>
  </si>
  <si>
    <t>Jeovci 41, Metković</t>
  </si>
  <si>
    <t>MALETA PETAR</t>
  </si>
  <si>
    <t>Stjepana Radića 32, Metković</t>
  </si>
  <si>
    <t>ILIĆ IVANA</t>
  </si>
  <si>
    <t>Ante Starčevića 21, Metković</t>
  </si>
  <si>
    <t>VUČIĆ JOSIP</t>
  </si>
  <si>
    <t>Ulica Gradina 19, Vid</t>
  </si>
  <si>
    <t>KOMAZIN MARINA</t>
  </si>
  <si>
    <t>Put Narone 86/1, Metković</t>
  </si>
  <si>
    <t>KOSOVIĆ FILIP</t>
  </si>
  <si>
    <t>Trg Bana Jelačića 2, Metković</t>
  </si>
  <si>
    <t>LJUBAS MIRKO</t>
  </si>
  <si>
    <t>Ante Starčevića 12, Metković</t>
  </si>
  <si>
    <t>JAKIĆ JURE</t>
  </si>
  <si>
    <t>Orašina 14/1, Metković</t>
  </si>
  <si>
    <t>ILIĆ LUCIJA</t>
  </si>
  <si>
    <t>Ilije Bošnjaka 26, Metković</t>
  </si>
  <si>
    <t>KRALJEVIĆ MARKO</t>
  </si>
  <si>
    <t>SPRČIĆ MARIO</t>
  </si>
  <si>
    <t>Trg Bana Jelačića 7, Metković</t>
  </si>
  <si>
    <t>ŽDERIĆ DARIO</t>
  </si>
  <si>
    <t>Dubrovačka 37, Metković</t>
  </si>
  <si>
    <t>BENDER MATO</t>
  </si>
  <si>
    <t>Petra Svačića 10, Metković</t>
  </si>
  <si>
    <t>OSMANOVIĆ DANIJEL</t>
  </si>
  <si>
    <t>Zagrebačka 107/2, Metković</t>
  </si>
  <si>
    <t xml:space="preserve">MIHALJEVIĆ JADRANKA </t>
  </si>
  <si>
    <t>Neretvanskih gusara 18a, Metković</t>
  </si>
  <si>
    <t>MARKOVIĆ DANIJELA</t>
  </si>
  <si>
    <t>Trg Bana Jelačića 5, Metković</t>
  </si>
  <si>
    <t>MARUŠIĆ MATEJ</t>
  </si>
  <si>
    <t>Zagrebačka 83, Metković</t>
  </si>
  <si>
    <t>PAPONJA IVONA</t>
  </si>
  <si>
    <t>Ante Starčevića 19, Metković</t>
  </si>
  <si>
    <t>RAGUŽ MARKO</t>
  </si>
  <si>
    <t>Petra Zoranića 17/2, Metković</t>
  </si>
  <si>
    <t>BUNOZA MIRJANA</t>
  </si>
  <si>
    <t>Ilije Bošnjaka 14/3, Metković</t>
  </si>
  <si>
    <t>NIKOLIĆ MATEA</t>
  </si>
  <si>
    <t>Mlinska 60, Metković</t>
  </si>
  <si>
    <t>KOLOVRAT DRAGAN</t>
  </si>
  <si>
    <t>Industrijska 8, Metković</t>
  </si>
  <si>
    <t>TALAJIĆ NIKOLINA</t>
  </si>
  <si>
    <t>Marka Marulića 35, Metković</t>
  </si>
  <si>
    <t>MARKOVIĆ MARIO</t>
  </si>
  <si>
    <t>Nikole Tesle 25, Metković</t>
  </si>
  <si>
    <t>BARIŠIĆ SANDRA</t>
  </si>
  <si>
    <t>Oca Ante Gabrića 18, Metković</t>
  </si>
  <si>
    <t>TRANPA IVANA</t>
  </si>
  <si>
    <t>Put Narone 12/9, Metković</t>
  </si>
  <si>
    <t xml:space="preserve">BEBIĆ MARINELA </t>
  </si>
  <si>
    <t>Sportska 6/2, Metković</t>
  </si>
  <si>
    <t>VOLAREVIĆ IVANA</t>
  </si>
  <si>
    <t>Industrijska 2/4, Metković</t>
  </si>
  <si>
    <t>ŠUMAN KRISTINA</t>
  </si>
  <si>
    <t>Kneza Branimira 19, Metković</t>
  </si>
  <si>
    <t>GLAVAN IVONA</t>
  </si>
  <si>
    <t>Ive Lole Ribara 13, Metković</t>
  </si>
  <si>
    <t>GALOV MARIO</t>
  </si>
  <si>
    <t>Badžula 36, Zažablje</t>
  </si>
  <si>
    <t>MARTIĆ MIHOVIL</t>
  </si>
  <si>
    <t>Obala Stjepana Radića 180, Komin</t>
  </si>
  <si>
    <t>ČARAPINA MIRELA</t>
  </si>
  <si>
    <t>KADIJEVIĆ MIRKO</t>
  </si>
  <si>
    <t>Kneza Domagoja 2/2, Metković</t>
  </si>
  <si>
    <t>SRŠEN VEDRAN</t>
  </si>
  <si>
    <t>Kneza Domagoja 2/1, Metković</t>
  </si>
  <si>
    <t xml:space="preserve">SRŠEN ANA </t>
  </si>
  <si>
    <t>Trn 5, Blace</t>
  </si>
  <si>
    <t>IVIĆ ŽELJANA</t>
  </si>
  <si>
    <t>Ulica Frane Supila 3, Metković</t>
  </si>
  <si>
    <t>BATINOVIĆ NEVEN</t>
  </si>
  <si>
    <t xml:space="preserve">Obala Ante Starčevića 20, Krvavac </t>
  </si>
  <si>
    <t>ČOTIĆ DANIJELA</t>
  </si>
  <si>
    <t>Andrije Kačića Miošića 53/7, Metković</t>
  </si>
  <si>
    <t>MATIĆ ŽARKO</t>
  </si>
  <si>
    <t>Mlinište 123, Zažablje</t>
  </si>
  <si>
    <t>HERCEG ANTONIO</t>
  </si>
  <si>
    <t>Alojzija Stepinca 13, Metković</t>
  </si>
  <si>
    <t>CVITANOVIĆ JOSIP</t>
  </si>
  <si>
    <t>Sportska 2/3, Metković</t>
  </si>
  <si>
    <t>SRŠEN DUJE</t>
  </si>
  <si>
    <t>Lazetina 14, Blace</t>
  </si>
  <si>
    <t xml:space="preserve">KATAVIĆ KREŠIMIR </t>
  </si>
  <si>
    <t>Alojzija Stepinca 3/9, Metković</t>
  </si>
  <si>
    <t>BARIŠIĆ MARTIN</t>
  </si>
  <si>
    <t>Mlinište 93, Zažablje</t>
  </si>
  <si>
    <t xml:space="preserve">RAKIĆ ANTE </t>
  </si>
  <si>
    <t>Bana Josipa Jelačića 2/1, Krvavac</t>
  </si>
  <si>
    <t>ŠIMUNOVIĆ VINKA</t>
  </si>
  <si>
    <t>RAIĆ IVAN</t>
  </si>
  <si>
    <t>Tollarps Storgata 27, Tollarp, Sweden</t>
  </si>
  <si>
    <t>LJUBAN IVICA</t>
  </si>
  <si>
    <t>Biokovska obala 49a, Ploče</t>
  </si>
  <si>
    <t>VUČKOVIĆ NIKOLINA</t>
  </si>
  <si>
    <t>Vrgoračka 9/1, Metković</t>
  </si>
  <si>
    <t>Čarapine - Grgići 3, Nova Sela</t>
  </si>
  <si>
    <t>MUSTAPIĆ MARINA</t>
  </si>
  <si>
    <t>BJELIŠ MILORAD</t>
  </si>
  <si>
    <t>Bana Jelačića 2, Opuzen</t>
  </si>
  <si>
    <t>Zrinsko - Frankopanska 97/1, Opuzen</t>
  </si>
  <si>
    <t xml:space="preserve">Na temelju članka 55. Statuta Grada Metkovića („Neretvanski glasnik“ br. 1/21) i članka 24. Odluke o uvjetima, mjerilima i postupku za utvrđivanje reda prvenstva za kupnju stanova iz Programa društveno poticane stanogradnje na području Grada Metkovića („Neretvanski glasnik“ br. 3/22)Gradonačelnik grada Metkovića utvrđuje 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</si>
  <si>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KONAČNU LISTU REDA PRVENSTVA ZA KUPNJU STANA IZ PROGRAMA DRUŠTVENO POTICANE STANOGRADNJE NA PODRUČJU GRADA METKOVIĆA</t>
  </si>
  <si>
    <t>KLASA: 370-01/22-01/02  
URBROJ:2117-10-02-23-171
Metković, 16.  veljače 2023.g.</t>
  </si>
  <si>
    <t xml:space="preserve">GRADONAČELNIK
Dalibor Milan, dipl. iur., v.r.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</si>
</sst>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i/>
      <sz val="12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2"/>
      <color theme="1"/>
      <name val="Arial Narrow"/>
      <family val="2"/>
    </font>
    <font>
      <sz val="14"/>
      <color theme="1"/>
      <name val="Arial Narrow"/>
      <family val="2"/>
      <charset val="238"/>
    </font>
    <font>
      <sz val="13"/>
      <color theme="1"/>
      <name val="Arial Narrow"/>
      <family val="2"/>
      <charset val="238"/>
    </font>
    <font>
      <b/>
      <sz val="13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0" xfId="0" applyFont="1" applyAlignment="1">
      <alignment horizontal="left"/>
    </xf>
    <xf numFmtId="2" fontId="2" fillId="0" borderId="8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164" fontId="1" fillId="0" borderId="7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11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2" fontId="2" fillId="2" borderId="10" xfId="0" applyNumberFormat="1" applyFont="1" applyFill="1" applyBorder="1" applyAlignment="1">
      <alignment horizontal="center"/>
    </xf>
    <xf numFmtId="0" fontId="1" fillId="2" borderId="0" xfId="0" applyFont="1" applyFill="1"/>
    <xf numFmtId="0" fontId="2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1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21" xfId="0" applyFont="1" applyBorder="1" applyAlignment="1">
      <alignment horizontal="center"/>
    </xf>
    <xf numFmtId="164" fontId="1" fillId="0" borderId="21" xfId="0" applyNumberFormat="1" applyFont="1" applyBorder="1" applyAlignment="1">
      <alignment horizontal="center"/>
    </xf>
    <xf numFmtId="2" fontId="2" fillId="0" borderId="22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2" fontId="2" fillId="0" borderId="10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3" xfId="0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2" fontId="2" fillId="0" borderId="23" xfId="0" applyNumberFormat="1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7" fillId="0" borderId="0" xfId="0" applyFont="1" applyAlignment="1">
      <alignment wrapText="1"/>
    </xf>
    <xf numFmtId="0" fontId="7" fillId="0" borderId="0" xfId="0" applyFont="1"/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left" vertical="top" wrapText="1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5"/>
  <sheetViews>
    <sheetView tabSelected="1" topLeftCell="A80" zoomScale="85" zoomScaleNormal="85" zoomScalePageLayoutView="70" workbookViewId="0">
      <selection activeCell="K91" sqref="K91:O91"/>
    </sheetView>
  </sheetViews>
  <sheetFormatPr defaultColWidth="9.109375" defaultRowHeight="15.6" x14ac:dyDescent="0.3"/>
  <cols>
    <col min="1" max="1" width="6" style="3" customWidth="1"/>
    <col min="2" max="2" width="28.5546875" style="12" customWidth="1"/>
    <col min="3" max="3" width="38.109375" style="3" customWidth="1"/>
    <col min="4" max="5" width="11.44140625" style="3" customWidth="1"/>
    <col min="6" max="6" width="12.44140625" style="22" customWidth="1"/>
    <col min="7" max="7" width="12.44140625" style="3" customWidth="1"/>
    <col min="8" max="9" width="11.44140625" style="3" customWidth="1"/>
    <col min="10" max="10" width="11.5546875" style="3" customWidth="1"/>
    <col min="11" max="11" width="11.44140625" style="3" customWidth="1"/>
    <col min="12" max="12" width="13.44140625" style="3" customWidth="1"/>
    <col min="13" max="13" width="11.44140625" style="3" customWidth="1"/>
    <col min="14" max="14" width="12.44140625" style="3" customWidth="1"/>
    <col min="15" max="15" width="14.5546875" style="3" customWidth="1"/>
    <col min="16" max="16384" width="9.109375" style="1"/>
  </cols>
  <sheetData>
    <row r="1" spans="1:15" ht="57.75" customHeight="1" thickBot="1" x14ac:dyDescent="0.35">
      <c r="A1" s="65" t="s">
        <v>183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15" ht="15.75" hidden="1" customHeight="1" x14ac:dyDescent="0.3">
      <c r="A2" s="66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8"/>
    </row>
    <row r="3" spans="1:15" ht="54.75" customHeight="1" x14ac:dyDescent="0.3">
      <c r="A3" s="69" t="s">
        <v>184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1"/>
    </row>
    <row r="4" spans="1:15" s="2" customFormat="1" ht="63.75" customHeight="1" thickBot="1" x14ac:dyDescent="0.35">
      <c r="A4" s="39" t="s">
        <v>14</v>
      </c>
      <c r="B4" s="40" t="s">
        <v>12</v>
      </c>
      <c r="C4" s="41" t="s">
        <v>0</v>
      </c>
      <c r="D4" s="45" t="s">
        <v>1</v>
      </c>
      <c r="E4" s="42" t="s">
        <v>2</v>
      </c>
      <c r="F4" s="43" t="s">
        <v>3</v>
      </c>
      <c r="G4" s="42" t="s">
        <v>11</v>
      </c>
      <c r="H4" s="42" t="s">
        <v>4</v>
      </c>
      <c r="I4" s="42" t="s">
        <v>5</v>
      </c>
      <c r="J4" s="42" t="s">
        <v>8</v>
      </c>
      <c r="K4" s="42" t="s">
        <v>6</v>
      </c>
      <c r="L4" s="42" t="s">
        <v>9</v>
      </c>
      <c r="M4" s="42" t="s">
        <v>7</v>
      </c>
      <c r="N4" s="42" t="s">
        <v>10</v>
      </c>
      <c r="O4" s="44" t="s">
        <v>13</v>
      </c>
    </row>
    <row r="5" spans="1:15" x14ac:dyDescent="0.3">
      <c r="A5" s="47">
        <v>1</v>
      </c>
      <c r="B5" s="48" t="s">
        <v>15</v>
      </c>
      <c r="C5" s="49" t="s">
        <v>16</v>
      </c>
      <c r="D5" s="50">
        <v>150</v>
      </c>
      <c r="E5" s="50">
        <v>10</v>
      </c>
      <c r="F5" s="51">
        <v>57.2</v>
      </c>
      <c r="G5" s="50">
        <v>7</v>
      </c>
      <c r="H5" s="50">
        <v>12</v>
      </c>
      <c r="I5" s="50">
        <v>6</v>
      </c>
      <c r="J5" s="50">
        <v>6</v>
      </c>
      <c r="K5" s="50">
        <v>8</v>
      </c>
      <c r="L5" s="50">
        <v>0</v>
      </c>
      <c r="M5" s="50">
        <v>0</v>
      </c>
      <c r="N5" s="50">
        <v>0</v>
      </c>
      <c r="O5" s="52">
        <f t="shared" ref="O5:O36" si="0">SUM(D5:N5)</f>
        <v>256.2</v>
      </c>
    </row>
    <row r="6" spans="1:15" x14ac:dyDescent="0.3">
      <c r="A6" s="8">
        <v>2</v>
      </c>
      <c r="B6" s="10" t="s">
        <v>17</v>
      </c>
      <c r="C6" s="53" t="s">
        <v>18</v>
      </c>
      <c r="D6" s="5">
        <v>150</v>
      </c>
      <c r="E6" s="5">
        <v>10</v>
      </c>
      <c r="F6" s="20">
        <v>52.7</v>
      </c>
      <c r="G6" s="5">
        <v>10</v>
      </c>
      <c r="H6" s="5">
        <v>12</v>
      </c>
      <c r="I6" s="5">
        <v>4</v>
      </c>
      <c r="J6" s="5">
        <v>9</v>
      </c>
      <c r="K6" s="5">
        <v>0</v>
      </c>
      <c r="L6" s="5">
        <v>0</v>
      </c>
      <c r="M6" s="5">
        <v>0</v>
      </c>
      <c r="N6" s="5">
        <v>0</v>
      </c>
      <c r="O6" s="14">
        <f t="shared" si="0"/>
        <v>247.7</v>
      </c>
    </row>
    <row r="7" spans="1:15" x14ac:dyDescent="0.3">
      <c r="A7" s="7">
        <v>3</v>
      </c>
      <c r="B7" s="10" t="s">
        <v>19</v>
      </c>
      <c r="C7" s="16" t="s">
        <v>20</v>
      </c>
      <c r="D7" s="5">
        <v>150</v>
      </c>
      <c r="E7" s="5">
        <v>10</v>
      </c>
      <c r="F7" s="20">
        <v>52.1</v>
      </c>
      <c r="G7" s="5">
        <v>10</v>
      </c>
      <c r="H7" s="5">
        <v>12</v>
      </c>
      <c r="I7" s="5">
        <v>2</v>
      </c>
      <c r="J7" s="5">
        <v>9</v>
      </c>
      <c r="K7" s="5">
        <v>0</v>
      </c>
      <c r="L7" s="5">
        <v>0</v>
      </c>
      <c r="M7" s="5">
        <v>0</v>
      </c>
      <c r="N7" s="5">
        <v>0</v>
      </c>
      <c r="O7" s="14">
        <f t="shared" si="0"/>
        <v>245.1</v>
      </c>
    </row>
    <row r="8" spans="1:15" x14ac:dyDescent="0.3">
      <c r="A8" s="8">
        <v>4</v>
      </c>
      <c r="B8" s="10" t="s">
        <v>23</v>
      </c>
      <c r="C8" s="16" t="s">
        <v>24</v>
      </c>
      <c r="D8" s="5">
        <v>150</v>
      </c>
      <c r="E8" s="5">
        <v>10</v>
      </c>
      <c r="F8" s="20">
        <v>51.5</v>
      </c>
      <c r="G8" s="5">
        <v>10</v>
      </c>
      <c r="H8" s="5">
        <v>6</v>
      </c>
      <c r="I8" s="5">
        <v>2</v>
      </c>
      <c r="J8" s="5">
        <v>6</v>
      </c>
      <c r="K8" s="5">
        <v>8</v>
      </c>
      <c r="L8" s="5">
        <v>1.2</v>
      </c>
      <c r="M8" s="5">
        <v>0</v>
      </c>
      <c r="N8" s="5">
        <v>0</v>
      </c>
      <c r="O8" s="14">
        <f t="shared" si="0"/>
        <v>244.7</v>
      </c>
    </row>
    <row r="9" spans="1:15" x14ac:dyDescent="0.3">
      <c r="A9" s="7">
        <v>5</v>
      </c>
      <c r="B9" s="10" t="s">
        <v>21</v>
      </c>
      <c r="C9" s="16" t="s">
        <v>22</v>
      </c>
      <c r="D9" s="5">
        <v>150</v>
      </c>
      <c r="E9" s="5">
        <v>10</v>
      </c>
      <c r="F9" s="20">
        <v>53.6</v>
      </c>
      <c r="G9" s="5">
        <v>7</v>
      </c>
      <c r="H9" s="5">
        <v>12</v>
      </c>
      <c r="I9" s="5">
        <v>2</v>
      </c>
      <c r="J9" s="5">
        <v>6</v>
      </c>
      <c r="K9" s="5">
        <v>4</v>
      </c>
      <c r="L9" s="5">
        <v>0</v>
      </c>
      <c r="M9" s="5">
        <v>0</v>
      </c>
      <c r="N9" s="5">
        <v>0</v>
      </c>
      <c r="O9" s="14">
        <f t="shared" si="0"/>
        <v>244.6</v>
      </c>
    </row>
    <row r="10" spans="1:15" x14ac:dyDescent="0.3">
      <c r="A10" s="8">
        <v>6</v>
      </c>
      <c r="B10" s="10" t="s">
        <v>25</v>
      </c>
      <c r="C10" s="16" t="s">
        <v>26</v>
      </c>
      <c r="D10" s="5">
        <v>150</v>
      </c>
      <c r="E10" s="5">
        <v>10</v>
      </c>
      <c r="F10" s="20">
        <v>51.5</v>
      </c>
      <c r="G10" s="5">
        <v>10</v>
      </c>
      <c r="H10" s="5">
        <v>6</v>
      </c>
      <c r="I10" s="5">
        <v>2</v>
      </c>
      <c r="J10" s="5">
        <v>15</v>
      </c>
      <c r="K10" s="5">
        <v>0</v>
      </c>
      <c r="L10" s="5">
        <v>0</v>
      </c>
      <c r="M10" s="5">
        <v>0</v>
      </c>
      <c r="N10" s="5">
        <v>0</v>
      </c>
      <c r="O10" s="14">
        <f t="shared" si="0"/>
        <v>244.5</v>
      </c>
    </row>
    <row r="11" spans="1:15" x14ac:dyDescent="0.3">
      <c r="A11" s="7">
        <v>7</v>
      </c>
      <c r="B11" s="10" t="s">
        <v>29</v>
      </c>
      <c r="C11" s="16" t="s">
        <v>30</v>
      </c>
      <c r="D11" s="5">
        <v>150</v>
      </c>
      <c r="E11" s="5">
        <v>0</v>
      </c>
      <c r="F11" s="20">
        <v>56.2</v>
      </c>
      <c r="G11" s="5">
        <v>10</v>
      </c>
      <c r="H11" s="5">
        <v>12</v>
      </c>
      <c r="I11" s="5">
        <v>4</v>
      </c>
      <c r="J11" s="5">
        <v>12</v>
      </c>
      <c r="K11" s="5">
        <v>0</v>
      </c>
      <c r="L11" s="5">
        <v>0</v>
      </c>
      <c r="M11" s="5">
        <v>0</v>
      </c>
      <c r="N11" s="5">
        <v>0</v>
      </c>
      <c r="O11" s="14">
        <f t="shared" si="0"/>
        <v>244.2</v>
      </c>
    </row>
    <row r="12" spans="1:15" x14ac:dyDescent="0.3">
      <c r="A12" s="8">
        <v>8</v>
      </c>
      <c r="B12" s="10" t="s">
        <v>27</v>
      </c>
      <c r="C12" s="16" t="s">
        <v>28</v>
      </c>
      <c r="D12" s="5">
        <v>150</v>
      </c>
      <c r="E12" s="5">
        <v>10</v>
      </c>
      <c r="F12" s="20">
        <v>56.7</v>
      </c>
      <c r="G12" s="5">
        <v>7</v>
      </c>
      <c r="H12" s="5">
        <v>12</v>
      </c>
      <c r="I12" s="5">
        <v>2</v>
      </c>
      <c r="J12" s="5">
        <v>6</v>
      </c>
      <c r="K12" s="5">
        <v>0</v>
      </c>
      <c r="L12" s="5">
        <v>0</v>
      </c>
      <c r="M12" s="5">
        <v>0</v>
      </c>
      <c r="N12" s="5">
        <v>0</v>
      </c>
      <c r="O12" s="14">
        <f t="shared" si="0"/>
        <v>243.7</v>
      </c>
    </row>
    <row r="13" spans="1:15" x14ac:dyDescent="0.3">
      <c r="A13" s="8">
        <v>9</v>
      </c>
      <c r="B13" s="28" t="s">
        <v>33</v>
      </c>
      <c r="C13" s="29" t="s">
        <v>34</v>
      </c>
      <c r="D13" s="30">
        <v>150</v>
      </c>
      <c r="E13" s="30">
        <v>10</v>
      </c>
      <c r="F13" s="31">
        <v>54.3</v>
      </c>
      <c r="G13" s="30">
        <v>7</v>
      </c>
      <c r="H13" s="30">
        <v>12</v>
      </c>
      <c r="I13" s="30">
        <v>2</v>
      </c>
      <c r="J13" s="30">
        <v>6</v>
      </c>
      <c r="K13" s="30">
        <v>0</v>
      </c>
      <c r="L13" s="30">
        <v>0</v>
      </c>
      <c r="M13" s="30">
        <v>0</v>
      </c>
      <c r="N13" s="30">
        <v>0</v>
      </c>
      <c r="O13" s="32">
        <f t="shared" si="0"/>
        <v>241.3</v>
      </c>
    </row>
    <row r="14" spans="1:15" x14ac:dyDescent="0.3">
      <c r="A14" s="8">
        <v>10</v>
      </c>
      <c r="B14" s="28" t="s">
        <v>31</v>
      </c>
      <c r="C14" s="29" t="s">
        <v>32</v>
      </c>
      <c r="D14" s="30">
        <v>150</v>
      </c>
      <c r="E14" s="30">
        <v>10</v>
      </c>
      <c r="F14" s="31">
        <v>54.3</v>
      </c>
      <c r="G14" s="30">
        <v>7</v>
      </c>
      <c r="H14" s="30">
        <v>12</v>
      </c>
      <c r="I14" s="30">
        <v>2</v>
      </c>
      <c r="J14" s="30">
        <v>6</v>
      </c>
      <c r="K14" s="30">
        <v>0</v>
      </c>
      <c r="L14" s="30">
        <v>0</v>
      </c>
      <c r="M14" s="30">
        <v>0</v>
      </c>
      <c r="N14" s="30">
        <v>0</v>
      </c>
      <c r="O14" s="32">
        <f t="shared" si="0"/>
        <v>241.3</v>
      </c>
    </row>
    <row r="15" spans="1:15" x14ac:dyDescent="0.3">
      <c r="A15" s="7">
        <v>11</v>
      </c>
      <c r="B15" s="10" t="s">
        <v>35</v>
      </c>
      <c r="C15" s="16" t="s">
        <v>36</v>
      </c>
      <c r="D15" s="5">
        <v>150</v>
      </c>
      <c r="E15" s="5">
        <v>10</v>
      </c>
      <c r="F15" s="20">
        <v>50.2</v>
      </c>
      <c r="G15" s="5">
        <v>7</v>
      </c>
      <c r="H15" s="5">
        <v>12</v>
      </c>
      <c r="I15" s="5">
        <v>6</v>
      </c>
      <c r="J15" s="5">
        <v>6</v>
      </c>
      <c r="K15" s="5">
        <v>0</v>
      </c>
      <c r="L15" s="5">
        <v>0</v>
      </c>
      <c r="M15" s="5">
        <v>0</v>
      </c>
      <c r="N15" s="5">
        <v>0</v>
      </c>
      <c r="O15" s="14">
        <f t="shared" si="0"/>
        <v>241.2</v>
      </c>
    </row>
    <row r="16" spans="1:15" x14ac:dyDescent="0.3">
      <c r="A16" s="8">
        <v>12</v>
      </c>
      <c r="B16" s="10" t="s">
        <v>37</v>
      </c>
      <c r="C16" s="16" t="s">
        <v>38</v>
      </c>
      <c r="D16" s="5">
        <v>150</v>
      </c>
      <c r="E16" s="5">
        <v>10</v>
      </c>
      <c r="F16" s="20">
        <v>51.5</v>
      </c>
      <c r="G16" s="5">
        <v>10</v>
      </c>
      <c r="H16" s="5">
        <v>6</v>
      </c>
      <c r="I16" s="5">
        <v>2</v>
      </c>
      <c r="J16" s="5">
        <v>6</v>
      </c>
      <c r="K16" s="5">
        <v>0</v>
      </c>
      <c r="L16" s="5">
        <v>2.76</v>
      </c>
      <c r="M16" s="5">
        <v>0</v>
      </c>
      <c r="N16" s="5">
        <v>0</v>
      </c>
      <c r="O16" s="14">
        <f t="shared" si="0"/>
        <v>238.26</v>
      </c>
    </row>
    <row r="17" spans="1:15" x14ac:dyDescent="0.3">
      <c r="A17" s="7">
        <v>13</v>
      </c>
      <c r="B17" s="10" t="s">
        <v>39</v>
      </c>
      <c r="C17" s="16" t="s">
        <v>40</v>
      </c>
      <c r="D17" s="5">
        <v>150</v>
      </c>
      <c r="E17" s="5">
        <v>10</v>
      </c>
      <c r="F17" s="20">
        <v>44.8</v>
      </c>
      <c r="G17" s="5">
        <v>10</v>
      </c>
      <c r="H17" s="5">
        <v>12</v>
      </c>
      <c r="I17" s="5">
        <v>2</v>
      </c>
      <c r="J17" s="5">
        <v>9</v>
      </c>
      <c r="K17" s="5">
        <v>0</v>
      </c>
      <c r="L17" s="5">
        <v>0</v>
      </c>
      <c r="M17" s="5">
        <v>0</v>
      </c>
      <c r="N17" s="5">
        <v>0</v>
      </c>
      <c r="O17" s="14">
        <f t="shared" si="0"/>
        <v>237.8</v>
      </c>
    </row>
    <row r="18" spans="1:15" x14ac:dyDescent="0.3">
      <c r="A18" s="8">
        <v>14</v>
      </c>
      <c r="B18" s="10" t="s">
        <v>43</v>
      </c>
      <c r="C18" s="16" t="s">
        <v>44</v>
      </c>
      <c r="D18" s="5">
        <v>150</v>
      </c>
      <c r="E18" s="5">
        <v>20</v>
      </c>
      <c r="F18" s="20">
        <v>51.4</v>
      </c>
      <c r="G18" s="5">
        <v>5</v>
      </c>
      <c r="H18" s="5">
        <v>6</v>
      </c>
      <c r="I18" s="5">
        <v>2</v>
      </c>
      <c r="J18" s="5">
        <v>3</v>
      </c>
      <c r="K18" s="5">
        <v>0</v>
      </c>
      <c r="L18" s="5">
        <v>0</v>
      </c>
      <c r="M18" s="5">
        <v>0</v>
      </c>
      <c r="N18" s="5">
        <v>0</v>
      </c>
      <c r="O18" s="14">
        <f t="shared" si="0"/>
        <v>237.4</v>
      </c>
    </row>
    <row r="19" spans="1:15" x14ac:dyDescent="0.3">
      <c r="A19" s="7">
        <v>15</v>
      </c>
      <c r="B19" s="10" t="s">
        <v>41</v>
      </c>
      <c r="C19" s="16" t="s">
        <v>42</v>
      </c>
      <c r="D19" s="5">
        <v>150</v>
      </c>
      <c r="E19" s="5">
        <v>10</v>
      </c>
      <c r="F19" s="20">
        <v>45.6</v>
      </c>
      <c r="G19" s="5">
        <v>7</v>
      </c>
      <c r="H19" s="5">
        <v>12</v>
      </c>
      <c r="I19" s="5">
        <v>6</v>
      </c>
      <c r="J19" s="5">
        <v>6</v>
      </c>
      <c r="K19" s="5">
        <v>0</v>
      </c>
      <c r="L19" s="5">
        <v>0</v>
      </c>
      <c r="M19" s="5">
        <v>0</v>
      </c>
      <c r="N19" s="5">
        <v>0</v>
      </c>
      <c r="O19" s="14">
        <f t="shared" si="0"/>
        <v>236.6</v>
      </c>
    </row>
    <row r="20" spans="1:15" x14ac:dyDescent="0.3">
      <c r="A20" s="8">
        <v>16</v>
      </c>
      <c r="B20" s="10" t="s">
        <v>45</v>
      </c>
      <c r="C20" s="16" t="s">
        <v>46</v>
      </c>
      <c r="D20" s="5">
        <v>150</v>
      </c>
      <c r="E20" s="5">
        <v>10</v>
      </c>
      <c r="F20" s="20">
        <v>51.5</v>
      </c>
      <c r="G20" s="5">
        <v>7</v>
      </c>
      <c r="H20" s="5">
        <v>6</v>
      </c>
      <c r="I20" s="5">
        <v>6</v>
      </c>
      <c r="J20" s="5">
        <v>6</v>
      </c>
      <c r="K20" s="5">
        <v>0</v>
      </c>
      <c r="L20" s="5">
        <v>0</v>
      </c>
      <c r="M20" s="5">
        <v>0</v>
      </c>
      <c r="N20" s="5">
        <v>0</v>
      </c>
      <c r="O20" s="14">
        <f t="shared" si="0"/>
        <v>236.5</v>
      </c>
    </row>
    <row r="21" spans="1:15" x14ac:dyDescent="0.3">
      <c r="A21" s="7">
        <v>17</v>
      </c>
      <c r="B21" s="10" t="s">
        <v>47</v>
      </c>
      <c r="C21" s="16" t="s">
        <v>48</v>
      </c>
      <c r="D21" s="5">
        <v>150</v>
      </c>
      <c r="E21" s="5">
        <v>10</v>
      </c>
      <c r="F21" s="20">
        <v>56.6</v>
      </c>
      <c r="G21" s="5">
        <v>1</v>
      </c>
      <c r="H21" s="5">
        <v>12</v>
      </c>
      <c r="I21" s="5">
        <v>6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14">
        <f t="shared" si="0"/>
        <v>235.6</v>
      </c>
    </row>
    <row r="22" spans="1:15" x14ac:dyDescent="0.3">
      <c r="A22" s="8">
        <v>18</v>
      </c>
      <c r="B22" s="10" t="s">
        <v>49</v>
      </c>
      <c r="C22" s="16" t="s">
        <v>50</v>
      </c>
      <c r="D22" s="5">
        <v>150</v>
      </c>
      <c r="E22" s="5">
        <v>10</v>
      </c>
      <c r="F22" s="20">
        <v>48.5</v>
      </c>
      <c r="G22" s="5">
        <v>7</v>
      </c>
      <c r="H22" s="5">
        <v>12</v>
      </c>
      <c r="I22" s="5">
        <v>2</v>
      </c>
      <c r="J22" s="5">
        <v>6</v>
      </c>
      <c r="K22" s="5">
        <v>0</v>
      </c>
      <c r="L22" s="5">
        <v>0</v>
      </c>
      <c r="M22" s="5">
        <v>0</v>
      </c>
      <c r="N22" s="5">
        <v>0</v>
      </c>
      <c r="O22" s="14">
        <f t="shared" si="0"/>
        <v>235.5</v>
      </c>
    </row>
    <row r="23" spans="1:15" x14ac:dyDescent="0.3">
      <c r="A23" s="7">
        <v>19</v>
      </c>
      <c r="B23" s="10" t="s">
        <v>51</v>
      </c>
      <c r="C23" s="16" t="s">
        <v>52</v>
      </c>
      <c r="D23" s="5">
        <v>150</v>
      </c>
      <c r="E23" s="5">
        <v>10</v>
      </c>
      <c r="F23" s="20">
        <v>51.5</v>
      </c>
      <c r="G23" s="5">
        <v>7</v>
      </c>
      <c r="H23" s="5">
        <v>6</v>
      </c>
      <c r="I23" s="5">
        <v>2</v>
      </c>
      <c r="J23" s="5">
        <v>6</v>
      </c>
      <c r="K23" s="5">
        <v>0</v>
      </c>
      <c r="L23" s="5">
        <v>2.1</v>
      </c>
      <c r="M23" s="5">
        <v>0</v>
      </c>
      <c r="N23" s="5">
        <v>0</v>
      </c>
      <c r="O23" s="14">
        <f t="shared" si="0"/>
        <v>234.6</v>
      </c>
    </row>
    <row r="24" spans="1:15" x14ac:dyDescent="0.3">
      <c r="A24" s="8">
        <v>20</v>
      </c>
      <c r="B24" s="10" t="s">
        <v>55</v>
      </c>
      <c r="C24" s="16" t="s">
        <v>56</v>
      </c>
      <c r="D24" s="5">
        <v>150</v>
      </c>
      <c r="E24" s="5">
        <v>10</v>
      </c>
      <c r="F24" s="20">
        <v>51.5</v>
      </c>
      <c r="G24" s="5">
        <v>7</v>
      </c>
      <c r="H24" s="5">
        <v>6</v>
      </c>
      <c r="I24" s="5">
        <v>4</v>
      </c>
      <c r="J24" s="5">
        <v>6</v>
      </c>
      <c r="K24" s="5">
        <v>0</v>
      </c>
      <c r="L24" s="5">
        <v>0</v>
      </c>
      <c r="M24" s="5">
        <v>0</v>
      </c>
      <c r="N24" s="5">
        <v>0</v>
      </c>
      <c r="O24" s="14">
        <f t="shared" si="0"/>
        <v>234.5</v>
      </c>
    </row>
    <row r="25" spans="1:15" x14ac:dyDescent="0.3">
      <c r="A25" s="7">
        <v>21</v>
      </c>
      <c r="B25" s="28" t="s">
        <v>53</v>
      </c>
      <c r="C25" s="29" t="s">
        <v>54</v>
      </c>
      <c r="D25" s="30">
        <v>150</v>
      </c>
      <c r="E25" s="30">
        <v>10</v>
      </c>
      <c r="F25" s="31">
        <v>51.5</v>
      </c>
      <c r="G25" s="30">
        <v>5</v>
      </c>
      <c r="H25" s="30">
        <v>12</v>
      </c>
      <c r="I25" s="30">
        <v>2</v>
      </c>
      <c r="J25" s="30">
        <v>3</v>
      </c>
      <c r="K25" s="30">
        <v>0</v>
      </c>
      <c r="L25" s="30">
        <v>0</v>
      </c>
      <c r="M25" s="30">
        <v>0</v>
      </c>
      <c r="N25" s="30">
        <v>0</v>
      </c>
      <c r="O25" s="32">
        <f t="shared" si="0"/>
        <v>233.5</v>
      </c>
    </row>
    <row r="26" spans="1:15" x14ac:dyDescent="0.3">
      <c r="A26" s="8">
        <v>22</v>
      </c>
      <c r="B26" s="28" t="s">
        <v>59</v>
      </c>
      <c r="C26" s="29" t="s">
        <v>60</v>
      </c>
      <c r="D26" s="30">
        <v>150</v>
      </c>
      <c r="E26" s="30">
        <v>10</v>
      </c>
      <c r="F26" s="31">
        <v>47.5</v>
      </c>
      <c r="G26" s="30">
        <v>5</v>
      </c>
      <c r="H26" s="30">
        <v>12</v>
      </c>
      <c r="I26" s="30">
        <v>6</v>
      </c>
      <c r="J26" s="30">
        <v>3</v>
      </c>
      <c r="K26" s="30">
        <v>0</v>
      </c>
      <c r="L26" s="30">
        <v>0</v>
      </c>
      <c r="M26" s="30">
        <v>0</v>
      </c>
      <c r="N26" s="30">
        <v>0</v>
      </c>
      <c r="O26" s="32">
        <f t="shared" si="0"/>
        <v>233.5</v>
      </c>
    </row>
    <row r="27" spans="1:15" x14ac:dyDescent="0.3">
      <c r="A27" s="7">
        <v>23</v>
      </c>
      <c r="B27" s="10" t="s">
        <v>63</v>
      </c>
      <c r="C27" s="16" t="s">
        <v>64</v>
      </c>
      <c r="D27" s="5">
        <v>150</v>
      </c>
      <c r="E27" s="5">
        <v>10</v>
      </c>
      <c r="F27" s="20">
        <v>51.4</v>
      </c>
      <c r="G27" s="5">
        <v>7</v>
      </c>
      <c r="H27" s="5">
        <v>6</v>
      </c>
      <c r="I27" s="5">
        <v>2</v>
      </c>
      <c r="J27" s="5">
        <v>6</v>
      </c>
      <c r="K27" s="5">
        <v>0</v>
      </c>
      <c r="L27" s="5">
        <v>0</v>
      </c>
      <c r="M27" s="5">
        <v>0</v>
      </c>
      <c r="N27" s="5">
        <v>0</v>
      </c>
      <c r="O27" s="14">
        <f t="shared" si="0"/>
        <v>232.4</v>
      </c>
    </row>
    <row r="28" spans="1:15" x14ac:dyDescent="0.3">
      <c r="A28" s="8">
        <v>24</v>
      </c>
      <c r="B28" s="10" t="s">
        <v>61</v>
      </c>
      <c r="C28" s="16" t="s">
        <v>62</v>
      </c>
      <c r="D28" s="5">
        <v>150</v>
      </c>
      <c r="E28" s="5">
        <v>10</v>
      </c>
      <c r="F28" s="20">
        <v>55.2</v>
      </c>
      <c r="G28" s="5">
        <v>1</v>
      </c>
      <c r="H28" s="5">
        <v>12</v>
      </c>
      <c r="I28" s="5">
        <v>4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14">
        <f t="shared" si="0"/>
        <v>232.2</v>
      </c>
    </row>
    <row r="29" spans="1:15" x14ac:dyDescent="0.3">
      <c r="A29" s="7">
        <v>25</v>
      </c>
      <c r="B29" s="10" t="s">
        <v>71</v>
      </c>
      <c r="C29" s="16" t="s">
        <v>72</v>
      </c>
      <c r="D29" s="5">
        <v>150</v>
      </c>
      <c r="E29" s="5">
        <v>10</v>
      </c>
      <c r="F29" s="20">
        <v>55.7</v>
      </c>
      <c r="G29" s="5">
        <v>5</v>
      </c>
      <c r="H29" s="5">
        <v>6</v>
      </c>
      <c r="I29" s="5">
        <v>2</v>
      </c>
      <c r="J29" s="5">
        <v>3</v>
      </c>
      <c r="K29" s="5">
        <v>0</v>
      </c>
      <c r="L29" s="5">
        <v>0</v>
      </c>
      <c r="M29" s="5">
        <v>0</v>
      </c>
      <c r="N29" s="5">
        <v>0</v>
      </c>
      <c r="O29" s="14">
        <f t="shared" si="0"/>
        <v>231.7</v>
      </c>
    </row>
    <row r="30" spans="1:15" x14ac:dyDescent="0.3">
      <c r="A30" s="8">
        <v>26</v>
      </c>
      <c r="B30" s="10" t="s">
        <v>65</v>
      </c>
      <c r="C30" s="16" t="s">
        <v>66</v>
      </c>
      <c r="D30" s="5">
        <v>150</v>
      </c>
      <c r="E30" s="5">
        <v>10</v>
      </c>
      <c r="F30" s="20">
        <v>41.8</v>
      </c>
      <c r="G30" s="5">
        <v>7</v>
      </c>
      <c r="H30" s="5">
        <v>12</v>
      </c>
      <c r="I30" s="5">
        <v>4</v>
      </c>
      <c r="J30" s="5">
        <v>6</v>
      </c>
      <c r="K30" s="5">
        <v>0</v>
      </c>
      <c r="L30" s="5">
        <v>0</v>
      </c>
      <c r="M30" s="5">
        <v>0</v>
      </c>
      <c r="N30" s="5">
        <v>0</v>
      </c>
      <c r="O30" s="14">
        <f t="shared" si="0"/>
        <v>230.8</v>
      </c>
    </row>
    <row r="31" spans="1:15" x14ac:dyDescent="0.3">
      <c r="A31" s="7">
        <v>27</v>
      </c>
      <c r="B31" s="10" t="s">
        <v>95</v>
      </c>
      <c r="C31" s="16" t="s">
        <v>96</v>
      </c>
      <c r="D31" s="5">
        <v>150</v>
      </c>
      <c r="E31" s="5">
        <v>10</v>
      </c>
      <c r="F31" s="20">
        <v>54.8</v>
      </c>
      <c r="G31" s="5">
        <v>1</v>
      </c>
      <c r="H31" s="5">
        <v>12</v>
      </c>
      <c r="I31" s="5">
        <v>2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14">
        <f t="shared" si="0"/>
        <v>229.8</v>
      </c>
    </row>
    <row r="32" spans="1:15" x14ac:dyDescent="0.3">
      <c r="A32" s="8">
        <v>28</v>
      </c>
      <c r="B32" s="10" t="s">
        <v>69</v>
      </c>
      <c r="C32" s="16" t="s">
        <v>70</v>
      </c>
      <c r="D32" s="5">
        <v>150</v>
      </c>
      <c r="E32" s="5">
        <v>10</v>
      </c>
      <c r="F32" s="20">
        <v>47.6</v>
      </c>
      <c r="G32" s="5">
        <v>3</v>
      </c>
      <c r="H32" s="5">
        <v>12</v>
      </c>
      <c r="I32" s="5">
        <v>4</v>
      </c>
      <c r="J32" s="5">
        <v>3</v>
      </c>
      <c r="K32" s="5">
        <v>0</v>
      </c>
      <c r="L32" s="5">
        <v>0</v>
      </c>
      <c r="M32" s="5">
        <v>0</v>
      </c>
      <c r="N32" s="5">
        <v>0</v>
      </c>
      <c r="O32" s="14">
        <f t="shared" si="0"/>
        <v>229.6</v>
      </c>
    </row>
    <row r="33" spans="1:15" x14ac:dyDescent="0.3">
      <c r="A33" s="7">
        <v>29</v>
      </c>
      <c r="B33" s="10" t="s">
        <v>73</v>
      </c>
      <c r="C33" s="16" t="s">
        <v>74</v>
      </c>
      <c r="D33" s="5">
        <v>150</v>
      </c>
      <c r="E33" s="5">
        <v>10</v>
      </c>
      <c r="F33" s="20">
        <v>51.5</v>
      </c>
      <c r="G33" s="5">
        <v>5</v>
      </c>
      <c r="H33" s="5">
        <v>6</v>
      </c>
      <c r="I33" s="5">
        <v>4</v>
      </c>
      <c r="J33" s="5">
        <v>3</v>
      </c>
      <c r="K33" s="5">
        <v>0</v>
      </c>
      <c r="L33" s="5">
        <v>0</v>
      </c>
      <c r="M33" s="5">
        <v>0</v>
      </c>
      <c r="N33" s="5">
        <v>0</v>
      </c>
      <c r="O33" s="14">
        <f t="shared" si="0"/>
        <v>229.5</v>
      </c>
    </row>
    <row r="34" spans="1:15" x14ac:dyDescent="0.3">
      <c r="A34" s="8">
        <v>30</v>
      </c>
      <c r="B34" s="10" t="s">
        <v>67</v>
      </c>
      <c r="C34" s="16" t="s">
        <v>68</v>
      </c>
      <c r="D34" s="5">
        <v>150</v>
      </c>
      <c r="E34" s="5">
        <v>20</v>
      </c>
      <c r="F34" s="20">
        <v>41.2</v>
      </c>
      <c r="G34" s="5">
        <v>3</v>
      </c>
      <c r="H34" s="5">
        <v>6</v>
      </c>
      <c r="I34" s="5">
        <v>1</v>
      </c>
      <c r="J34" s="5">
        <v>0</v>
      </c>
      <c r="K34" s="5">
        <v>8</v>
      </c>
      <c r="L34" s="5">
        <v>0</v>
      </c>
      <c r="M34" s="5">
        <v>0</v>
      </c>
      <c r="N34" s="5">
        <v>0</v>
      </c>
      <c r="O34" s="14">
        <f t="shared" si="0"/>
        <v>229.2</v>
      </c>
    </row>
    <row r="35" spans="1:15" x14ac:dyDescent="0.3">
      <c r="A35" s="7">
        <v>31</v>
      </c>
      <c r="B35" s="10" t="s">
        <v>75</v>
      </c>
      <c r="C35" s="16" t="s">
        <v>76</v>
      </c>
      <c r="D35" s="5">
        <v>150</v>
      </c>
      <c r="E35" s="5">
        <v>10</v>
      </c>
      <c r="F35" s="20">
        <v>47.5</v>
      </c>
      <c r="G35" s="5">
        <v>3</v>
      </c>
      <c r="H35" s="5">
        <v>12</v>
      </c>
      <c r="I35" s="5">
        <v>6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14">
        <f t="shared" si="0"/>
        <v>228.5</v>
      </c>
    </row>
    <row r="36" spans="1:15" x14ac:dyDescent="0.3">
      <c r="A36" s="8">
        <v>32</v>
      </c>
      <c r="B36" s="10" t="s">
        <v>79</v>
      </c>
      <c r="C36" s="16" t="s">
        <v>80</v>
      </c>
      <c r="D36" s="5">
        <v>150</v>
      </c>
      <c r="E36" s="5">
        <v>10</v>
      </c>
      <c r="F36" s="20">
        <v>45.3</v>
      </c>
      <c r="G36" s="5">
        <v>5</v>
      </c>
      <c r="H36" s="5">
        <v>12</v>
      </c>
      <c r="I36" s="5">
        <v>2</v>
      </c>
      <c r="J36" s="5">
        <v>3</v>
      </c>
      <c r="K36" s="5">
        <v>0</v>
      </c>
      <c r="L36" s="5">
        <v>0</v>
      </c>
      <c r="M36" s="5">
        <v>0</v>
      </c>
      <c r="N36" s="5">
        <v>0</v>
      </c>
      <c r="O36" s="14">
        <f t="shared" si="0"/>
        <v>227.3</v>
      </c>
    </row>
    <row r="37" spans="1:15" x14ac:dyDescent="0.3">
      <c r="A37" s="7">
        <v>33</v>
      </c>
      <c r="B37" s="10" t="s">
        <v>77</v>
      </c>
      <c r="C37" s="16" t="s">
        <v>78</v>
      </c>
      <c r="D37" s="5">
        <v>150</v>
      </c>
      <c r="E37" s="5">
        <v>10</v>
      </c>
      <c r="F37" s="20">
        <v>45.7</v>
      </c>
      <c r="G37" s="5">
        <v>3</v>
      </c>
      <c r="H37" s="5">
        <v>12</v>
      </c>
      <c r="I37" s="5">
        <v>6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14">
        <f t="shared" ref="O37:O68" si="1">SUM(D37:N37)</f>
        <v>226.7</v>
      </c>
    </row>
    <row r="38" spans="1:15" x14ac:dyDescent="0.3">
      <c r="A38" s="8">
        <v>34</v>
      </c>
      <c r="B38" s="28" t="s">
        <v>83</v>
      </c>
      <c r="C38" s="29" t="s">
        <v>84</v>
      </c>
      <c r="D38" s="30">
        <v>150</v>
      </c>
      <c r="E38" s="30">
        <v>10</v>
      </c>
      <c r="F38" s="31">
        <v>47.4</v>
      </c>
      <c r="G38" s="30">
        <v>1</v>
      </c>
      <c r="H38" s="30">
        <v>12</v>
      </c>
      <c r="I38" s="30">
        <v>6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2">
        <f t="shared" si="1"/>
        <v>226.4</v>
      </c>
    </row>
    <row r="39" spans="1:15" x14ac:dyDescent="0.3">
      <c r="A39" s="7">
        <v>35</v>
      </c>
      <c r="B39" s="28" t="s">
        <v>81</v>
      </c>
      <c r="C39" s="29" t="s">
        <v>82</v>
      </c>
      <c r="D39" s="30">
        <v>150</v>
      </c>
      <c r="E39" s="30">
        <v>0</v>
      </c>
      <c r="F39" s="31">
        <v>55.4</v>
      </c>
      <c r="G39" s="30">
        <v>1</v>
      </c>
      <c r="H39" s="30">
        <v>12</v>
      </c>
      <c r="I39" s="30">
        <v>2</v>
      </c>
      <c r="J39" s="30">
        <v>6</v>
      </c>
      <c r="K39" s="30">
        <v>0</v>
      </c>
      <c r="L39" s="30">
        <v>0</v>
      </c>
      <c r="M39" s="30">
        <v>0</v>
      </c>
      <c r="N39" s="30">
        <v>0</v>
      </c>
      <c r="O39" s="32">
        <f t="shared" si="1"/>
        <v>226.4</v>
      </c>
    </row>
    <row r="40" spans="1:15" x14ac:dyDescent="0.3">
      <c r="A40" s="8">
        <v>36</v>
      </c>
      <c r="B40" s="33" t="s">
        <v>99</v>
      </c>
      <c r="C40" s="34" t="s">
        <v>78</v>
      </c>
      <c r="D40" s="35">
        <v>150</v>
      </c>
      <c r="E40" s="35">
        <v>10</v>
      </c>
      <c r="F40" s="36">
        <v>44.2</v>
      </c>
      <c r="G40" s="35">
        <v>1</v>
      </c>
      <c r="H40" s="35">
        <v>12</v>
      </c>
      <c r="I40" s="35">
        <v>6</v>
      </c>
      <c r="J40" s="35">
        <v>3</v>
      </c>
      <c r="K40" s="35">
        <v>0</v>
      </c>
      <c r="L40" s="35">
        <v>0</v>
      </c>
      <c r="M40" s="35">
        <v>0</v>
      </c>
      <c r="N40" s="35">
        <v>0</v>
      </c>
      <c r="O40" s="37">
        <f t="shared" si="1"/>
        <v>226.2</v>
      </c>
    </row>
    <row r="41" spans="1:15" x14ac:dyDescent="0.3">
      <c r="A41" s="7">
        <v>37</v>
      </c>
      <c r="B41" s="10" t="s">
        <v>85</v>
      </c>
      <c r="C41" s="16" t="s">
        <v>86</v>
      </c>
      <c r="D41" s="5">
        <v>150</v>
      </c>
      <c r="E41" s="5">
        <v>10</v>
      </c>
      <c r="F41" s="20">
        <v>44.4</v>
      </c>
      <c r="G41" s="5">
        <v>3</v>
      </c>
      <c r="H41" s="5">
        <v>12</v>
      </c>
      <c r="I41" s="5">
        <v>6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14">
        <f t="shared" si="1"/>
        <v>225.4</v>
      </c>
    </row>
    <row r="42" spans="1:15" ht="16.5" customHeight="1" x14ac:dyDescent="0.3">
      <c r="A42" s="8">
        <v>38</v>
      </c>
      <c r="B42" s="10" t="s">
        <v>87</v>
      </c>
      <c r="C42" s="16" t="s">
        <v>88</v>
      </c>
      <c r="D42" s="5">
        <v>150</v>
      </c>
      <c r="E42" s="5">
        <v>10</v>
      </c>
      <c r="F42" s="20">
        <v>49.5</v>
      </c>
      <c r="G42" s="5">
        <v>1</v>
      </c>
      <c r="H42" s="5">
        <v>12</v>
      </c>
      <c r="I42" s="5">
        <v>2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14">
        <f t="shared" si="1"/>
        <v>224.5</v>
      </c>
    </row>
    <row r="43" spans="1:15" x14ac:dyDescent="0.3">
      <c r="A43" s="7">
        <v>39</v>
      </c>
      <c r="B43" s="10" t="s">
        <v>91</v>
      </c>
      <c r="C43" s="16" t="s">
        <v>92</v>
      </c>
      <c r="D43" s="5">
        <v>150</v>
      </c>
      <c r="E43" s="5">
        <v>10</v>
      </c>
      <c r="F43" s="20">
        <v>45.4</v>
      </c>
      <c r="G43" s="5">
        <v>1</v>
      </c>
      <c r="H43" s="5">
        <v>12</v>
      </c>
      <c r="I43" s="5">
        <v>6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14">
        <f t="shared" si="1"/>
        <v>224.4</v>
      </c>
    </row>
    <row r="44" spans="1:15" x14ac:dyDescent="0.3">
      <c r="A44" s="8">
        <v>40</v>
      </c>
      <c r="B44" s="10" t="s">
        <v>89</v>
      </c>
      <c r="C44" s="16" t="s">
        <v>90</v>
      </c>
      <c r="D44" s="5">
        <v>150</v>
      </c>
      <c r="E44" s="5">
        <v>10</v>
      </c>
      <c r="F44" s="20">
        <v>42.2</v>
      </c>
      <c r="G44" s="5">
        <v>5</v>
      </c>
      <c r="H44" s="5">
        <v>12</v>
      </c>
      <c r="I44" s="5">
        <v>2</v>
      </c>
      <c r="J44" s="5">
        <v>3</v>
      </c>
      <c r="K44" s="5">
        <v>0</v>
      </c>
      <c r="L44" s="5">
        <v>0</v>
      </c>
      <c r="M44" s="5">
        <v>0</v>
      </c>
      <c r="N44" s="5">
        <v>0</v>
      </c>
      <c r="O44" s="14">
        <f t="shared" si="1"/>
        <v>224.2</v>
      </c>
    </row>
    <row r="45" spans="1:15" x14ac:dyDescent="0.3">
      <c r="A45" s="8">
        <v>41</v>
      </c>
      <c r="B45" s="10" t="s">
        <v>93</v>
      </c>
      <c r="C45" s="16" t="s">
        <v>94</v>
      </c>
      <c r="D45" s="5">
        <v>150</v>
      </c>
      <c r="E45" s="5">
        <v>10</v>
      </c>
      <c r="F45" s="20">
        <v>44.7</v>
      </c>
      <c r="G45" s="5">
        <v>1</v>
      </c>
      <c r="H45" s="5">
        <v>12</v>
      </c>
      <c r="I45" s="5">
        <v>6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14">
        <f t="shared" si="1"/>
        <v>223.7</v>
      </c>
    </row>
    <row r="46" spans="1:15" x14ac:dyDescent="0.3">
      <c r="A46" s="7">
        <v>42</v>
      </c>
      <c r="B46" s="28" t="s">
        <v>97</v>
      </c>
      <c r="C46" s="29" t="s">
        <v>98</v>
      </c>
      <c r="D46" s="30">
        <v>150</v>
      </c>
      <c r="E46" s="30">
        <v>10</v>
      </c>
      <c r="F46" s="31">
        <v>44.2</v>
      </c>
      <c r="G46" s="30">
        <v>1</v>
      </c>
      <c r="H46" s="30">
        <v>12</v>
      </c>
      <c r="I46" s="30">
        <v>6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2">
        <f t="shared" si="1"/>
        <v>223.2</v>
      </c>
    </row>
    <row r="47" spans="1:15" x14ac:dyDescent="0.3">
      <c r="A47" s="8">
        <v>43</v>
      </c>
      <c r="B47" s="10" t="s">
        <v>102</v>
      </c>
      <c r="C47" s="16" t="s">
        <v>103</v>
      </c>
      <c r="D47" s="5">
        <v>150</v>
      </c>
      <c r="E47" s="5">
        <v>10</v>
      </c>
      <c r="F47" s="20">
        <v>51.5</v>
      </c>
      <c r="G47" s="5">
        <v>3</v>
      </c>
      <c r="H47" s="5">
        <v>6</v>
      </c>
      <c r="I47" s="5">
        <v>2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14">
        <f t="shared" si="1"/>
        <v>222.5</v>
      </c>
    </row>
    <row r="48" spans="1:15" x14ac:dyDescent="0.3">
      <c r="A48" s="7">
        <v>44</v>
      </c>
      <c r="B48" s="10" t="s">
        <v>100</v>
      </c>
      <c r="C48" s="16" t="s">
        <v>101</v>
      </c>
      <c r="D48" s="5">
        <v>150</v>
      </c>
      <c r="E48" s="5">
        <v>10</v>
      </c>
      <c r="F48" s="20">
        <v>47.1</v>
      </c>
      <c r="G48" s="5">
        <v>1</v>
      </c>
      <c r="H48" s="5">
        <v>12</v>
      </c>
      <c r="I48" s="5">
        <v>2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14">
        <f t="shared" si="1"/>
        <v>222.1</v>
      </c>
    </row>
    <row r="49" spans="1:15" x14ac:dyDescent="0.3">
      <c r="A49" s="8">
        <v>45</v>
      </c>
      <c r="B49" s="10" t="s">
        <v>104</v>
      </c>
      <c r="C49" s="16" t="s">
        <v>105</v>
      </c>
      <c r="D49" s="5">
        <v>150</v>
      </c>
      <c r="E49" s="5">
        <v>10</v>
      </c>
      <c r="F49" s="20">
        <v>42.3</v>
      </c>
      <c r="G49" s="5">
        <v>1</v>
      </c>
      <c r="H49" s="5">
        <v>12</v>
      </c>
      <c r="I49" s="5">
        <v>6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14">
        <f t="shared" si="1"/>
        <v>221.3</v>
      </c>
    </row>
    <row r="50" spans="1:15" x14ac:dyDescent="0.3">
      <c r="A50" s="7">
        <v>46</v>
      </c>
      <c r="B50" s="10" t="s">
        <v>108</v>
      </c>
      <c r="C50" s="16" t="s">
        <v>109</v>
      </c>
      <c r="D50" s="5">
        <v>150</v>
      </c>
      <c r="E50" s="5">
        <v>10</v>
      </c>
      <c r="F50" s="20">
        <v>50.1</v>
      </c>
      <c r="G50" s="5">
        <v>3</v>
      </c>
      <c r="H50" s="5">
        <v>6</v>
      </c>
      <c r="I50" s="5">
        <v>2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14">
        <f t="shared" si="1"/>
        <v>221.1</v>
      </c>
    </row>
    <row r="51" spans="1:15" x14ac:dyDescent="0.3">
      <c r="A51" s="8">
        <v>47</v>
      </c>
      <c r="B51" s="10" t="s">
        <v>106</v>
      </c>
      <c r="C51" s="16" t="s">
        <v>107</v>
      </c>
      <c r="D51" s="5">
        <v>150</v>
      </c>
      <c r="E51" s="5">
        <v>10</v>
      </c>
      <c r="F51" s="20">
        <v>39.6</v>
      </c>
      <c r="G51" s="5">
        <v>7</v>
      </c>
      <c r="H51" s="5">
        <v>12</v>
      </c>
      <c r="I51" s="5">
        <v>2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14">
        <f t="shared" si="1"/>
        <v>220.6</v>
      </c>
    </row>
    <row r="52" spans="1:15" x14ac:dyDescent="0.3">
      <c r="A52" s="7">
        <v>48</v>
      </c>
      <c r="B52" s="9" t="s">
        <v>110</v>
      </c>
      <c r="C52" s="15" t="s">
        <v>111</v>
      </c>
      <c r="D52" s="4">
        <v>150</v>
      </c>
      <c r="E52" s="4">
        <v>20</v>
      </c>
      <c r="F52" s="19">
        <v>11.5</v>
      </c>
      <c r="G52" s="4">
        <v>10</v>
      </c>
      <c r="H52" s="4">
        <v>12</v>
      </c>
      <c r="I52" s="4">
        <v>2</v>
      </c>
      <c r="J52" s="4">
        <v>15</v>
      </c>
      <c r="K52" s="4">
        <v>0</v>
      </c>
      <c r="L52" s="4">
        <v>0</v>
      </c>
      <c r="M52" s="4">
        <v>0</v>
      </c>
      <c r="N52" s="4">
        <v>0</v>
      </c>
      <c r="O52" s="13">
        <f t="shared" si="1"/>
        <v>220.5</v>
      </c>
    </row>
    <row r="53" spans="1:15" ht="15" customHeight="1" x14ac:dyDescent="0.3">
      <c r="A53" s="8">
        <v>49</v>
      </c>
      <c r="B53" s="23" t="s">
        <v>116</v>
      </c>
      <c r="C53" s="24" t="s">
        <v>117</v>
      </c>
      <c r="D53" s="25">
        <v>150</v>
      </c>
      <c r="E53" s="25">
        <v>10</v>
      </c>
      <c r="F53" s="26">
        <v>45.3</v>
      </c>
      <c r="G53" s="25">
        <v>1</v>
      </c>
      <c r="H53" s="25">
        <v>12</v>
      </c>
      <c r="I53" s="25">
        <v>2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7">
        <f t="shared" si="1"/>
        <v>220.3</v>
      </c>
    </row>
    <row r="54" spans="1:15" x14ac:dyDescent="0.3">
      <c r="A54" s="7">
        <v>50</v>
      </c>
      <c r="B54" s="10" t="s">
        <v>118</v>
      </c>
      <c r="C54" s="16" t="s">
        <v>119</v>
      </c>
      <c r="D54" s="5">
        <v>150</v>
      </c>
      <c r="E54" s="5">
        <v>20</v>
      </c>
      <c r="F54" s="20">
        <v>27.6</v>
      </c>
      <c r="G54" s="5">
        <v>10</v>
      </c>
      <c r="H54" s="5">
        <v>6</v>
      </c>
      <c r="I54" s="5">
        <v>2</v>
      </c>
      <c r="J54" s="5">
        <v>3</v>
      </c>
      <c r="K54" s="5">
        <v>0</v>
      </c>
      <c r="L54" s="5">
        <v>0</v>
      </c>
      <c r="M54" s="5">
        <v>0</v>
      </c>
      <c r="N54" s="5">
        <v>0</v>
      </c>
      <c r="O54" s="14">
        <f t="shared" si="1"/>
        <v>218.6</v>
      </c>
    </row>
    <row r="55" spans="1:15" x14ac:dyDescent="0.3">
      <c r="A55" s="8">
        <v>51</v>
      </c>
      <c r="B55" s="10" t="s">
        <v>112</v>
      </c>
      <c r="C55" s="16" t="s">
        <v>113</v>
      </c>
      <c r="D55" s="5">
        <v>150</v>
      </c>
      <c r="E55" s="5">
        <v>10</v>
      </c>
      <c r="F55" s="20">
        <v>39.9</v>
      </c>
      <c r="G55" s="5">
        <v>5</v>
      </c>
      <c r="H55" s="5">
        <v>8</v>
      </c>
      <c r="I55" s="5">
        <v>2</v>
      </c>
      <c r="J55" s="5">
        <v>3</v>
      </c>
      <c r="K55" s="5">
        <v>0</v>
      </c>
      <c r="L55" s="5">
        <v>0</v>
      </c>
      <c r="M55" s="5">
        <v>0</v>
      </c>
      <c r="N55" s="5">
        <v>0</v>
      </c>
      <c r="O55" s="14">
        <f t="shared" si="1"/>
        <v>217.9</v>
      </c>
    </row>
    <row r="56" spans="1:15" x14ac:dyDescent="0.3">
      <c r="A56" s="7">
        <v>52</v>
      </c>
      <c r="B56" s="10" t="s">
        <v>120</v>
      </c>
      <c r="C56" s="16" t="s">
        <v>121</v>
      </c>
      <c r="D56" s="5">
        <v>150</v>
      </c>
      <c r="E56" s="5">
        <v>10</v>
      </c>
      <c r="F56" s="20">
        <v>41.7</v>
      </c>
      <c r="G56" s="5">
        <v>1</v>
      </c>
      <c r="H56" s="5">
        <v>12</v>
      </c>
      <c r="I56" s="5">
        <v>2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14">
        <f t="shared" si="1"/>
        <v>216.7</v>
      </c>
    </row>
    <row r="57" spans="1:15" x14ac:dyDescent="0.3">
      <c r="A57" s="8">
        <v>53</v>
      </c>
      <c r="B57" s="10" t="s">
        <v>114</v>
      </c>
      <c r="C57" s="16" t="s">
        <v>115</v>
      </c>
      <c r="D57" s="5">
        <v>150</v>
      </c>
      <c r="E57" s="5">
        <v>10</v>
      </c>
      <c r="F57" s="20">
        <v>36.4</v>
      </c>
      <c r="G57" s="5">
        <v>5</v>
      </c>
      <c r="H57" s="5">
        <v>6</v>
      </c>
      <c r="I57" s="5">
        <v>4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14">
        <f t="shared" si="1"/>
        <v>211.4</v>
      </c>
    </row>
    <row r="58" spans="1:15" x14ac:dyDescent="0.3">
      <c r="A58" s="7">
        <v>54</v>
      </c>
      <c r="B58" s="10" t="s">
        <v>132</v>
      </c>
      <c r="C58" s="16" t="s">
        <v>133</v>
      </c>
      <c r="D58" s="5">
        <v>120</v>
      </c>
      <c r="E58" s="5">
        <v>0</v>
      </c>
      <c r="F58" s="20">
        <v>45.3</v>
      </c>
      <c r="G58" s="5">
        <v>10</v>
      </c>
      <c r="H58" s="5">
        <v>12</v>
      </c>
      <c r="I58" s="5">
        <v>2</v>
      </c>
      <c r="J58" s="5">
        <v>9</v>
      </c>
      <c r="K58" s="5">
        <v>0</v>
      </c>
      <c r="L58" s="5">
        <v>0</v>
      </c>
      <c r="M58" s="5">
        <v>0</v>
      </c>
      <c r="N58" s="5">
        <v>12</v>
      </c>
      <c r="O58" s="14">
        <f t="shared" si="1"/>
        <v>210.3</v>
      </c>
    </row>
    <row r="59" spans="1:15" x14ac:dyDescent="0.3">
      <c r="A59" s="8">
        <v>55</v>
      </c>
      <c r="B59" s="10" t="s">
        <v>122</v>
      </c>
      <c r="C59" s="16" t="s">
        <v>123</v>
      </c>
      <c r="D59" s="5">
        <v>150</v>
      </c>
      <c r="E59" s="5">
        <v>10</v>
      </c>
      <c r="F59" s="20">
        <v>36</v>
      </c>
      <c r="G59" s="5">
        <v>3</v>
      </c>
      <c r="H59" s="5">
        <v>8</v>
      </c>
      <c r="I59" s="5">
        <v>2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14">
        <f t="shared" si="1"/>
        <v>209</v>
      </c>
    </row>
    <row r="60" spans="1:15" x14ac:dyDescent="0.3">
      <c r="A60" s="7">
        <v>56</v>
      </c>
      <c r="B60" s="10" t="s">
        <v>124</v>
      </c>
      <c r="C60" s="16" t="s">
        <v>125</v>
      </c>
      <c r="D60" s="5">
        <v>150</v>
      </c>
      <c r="E60" s="5">
        <v>10</v>
      </c>
      <c r="F60" s="20">
        <v>10.7</v>
      </c>
      <c r="G60" s="5">
        <v>10</v>
      </c>
      <c r="H60" s="5">
        <v>12</v>
      </c>
      <c r="I60" s="5">
        <v>4</v>
      </c>
      <c r="J60" s="5">
        <v>12</v>
      </c>
      <c r="K60" s="5">
        <v>0</v>
      </c>
      <c r="L60" s="5">
        <v>0</v>
      </c>
      <c r="M60" s="5">
        <v>0</v>
      </c>
      <c r="N60" s="5">
        <v>0</v>
      </c>
      <c r="O60" s="14">
        <f t="shared" si="1"/>
        <v>208.7</v>
      </c>
    </row>
    <row r="61" spans="1:15" x14ac:dyDescent="0.3">
      <c r="A61" s="8">
        <v>57</v>
      </c>
      <c r="B61" s="10" t="s">
        <v>126</v>
      </c>
      <c r="C61" s="16" t="s">
        <v>127</v>
      </c>
      <c r="D61" s="5">
        <v>150</v>
      </c>
      <c r="E61" s="5">
        <v>20</v>
      </c>
      <c r="F61" s="20">
        <v>13.4</v>
      </c>
      <c r="G61" s="5">
        <v>7</v>
      </c>
      <c r="H61" s="5">
        <v>6</v>
      </c>
      <c r="I61" s="5">
        <v>6</v>
      </c>
      <c r="J61" s="5">
        <v>6</v>
      </c>
      <c r="K61" s="5">
        <v>0</v>
      </c>
      <c r="L61" s="5">
        <v>0</v>
      </c>
      <c r="M61" s="5">
        <v>0</v>
      </c>
      <c r="N61" s="5">
        <v>0</v>
      </c>
      <c r="O61" s="14">
        <f t="shared" si="1"/>
        <v>208.4</v>
      </c>
    </row>
    <row r="62" spans="1:15" x14ac:dyDescent="0.3">
      <c r="A62" s="7">
        <v>58</v>
      </c>
      <c r="B62" s="10" t="s">
        <v>57</v>
      </c>
      <c r="C62" s="16" t="s">
        <v>58</v>
      </c>
      <c r="D62" s="5">
        <v>120</v>
      </c>
      <c r="E62" s="5">
        <v>10</v>
      </c>
      <c r="F62" s="20">
        <v>50.3</v>
      </c>
      <c r="G62" s="5">
        <v>5</v>
      </c>
      <c r="H62" s="5">
        <v>12</v>
      </c>
      <c r="I62" s="5">
        <v>6</v>
      </c>
      <c r="J62" s="5">
        <v>3</v>
      </c>
      <c r="K62" s="5">
        <v>0</v>
      </c>
      <c r="L62" s="5">
        <v>0</v>
      </c>
      <c r="M62" s="5">
        <v>0</v>
      </c>
      <c r="N62" s="5">
        <v>0</v>
      </c>
      <c r="O62" s="14">
        <f t="shared" si="1"/>
        <v>206.3</v>
      </c>
    </row>
    <row r="63" spans="1:15" x14ac:dyDescent="0.3">
      <c r="A63" s="8">
        <v>59</v>
      </c>
      <c r="B63" s="10" t="s">
        <v>128</v>
      </c>
      <c r="C63" s="16" t="s">
        <v>129</v>
      </c>
      <c r="D63" s="5">
        <v>150</v>
      </c>
      <c r="E63" s="5">
        <v>10</v>
      </c>
      <c r="F63" s="20">
        <v>19.600000000000001</v>
      </c>
      <c r="G63" s="5">
        <v>10</v>
      </c>
      <c r="H63" s="5">
        <v>6</v>
      </c>
      <c r="I63" s="5">
        <v>2</v>
      </c>
      <c r="J63" s="5">
        <v>3</v>
      </c>
      <c r="K63" s="5">
        <v>0</v>
      </c>
      <c r="L63" s="5">
        <v>0</v>
      </c>
      <c r="M63" s="5">
        <v>0</v>
      </c>
      <c r="N63" s="5">
        <v>0</v>
      </c>
      <c r="O63" s="14">
        <f t="shared" si="1"/>
        <v>200.6</v>
      </c>
    </row>
    <row r="64" spans="1:15" x14ac:dyDescent="0.3">
      <c r="A64" s="7">
        <v>60</v>
      </c>
      <c r="B64" s="10" t="s">
        <v>136</v>
      </c>
      <c r="C64" s="16" t="s">
        <v>137</v>
      </c>
      <c r="D64" s="5">
        <v>120</v>
      </c>
      <c r="E64" s="5">
        <v>0</v>
      </c>
      <c r="F64" s="20">
        <v>51.5</v>
      </c>
      <c r="G64" s="5">
        <v>7</v>
      </c>
      <c r="H64" s="5">
        <v>6</v>
      </c>
      <c r="I64" s="5">
        <v>6</v>
      </c>
      <c r="J64" s="5">
        <v>6</v>
      </c>
      <c r="K64" s="5">
        <v>0</v>
      </c>
      <c r="L64" s="5">
        <v>0</v>
      </c>
      <c r="M64" s="5">
        <v>0</v>
      </c>
      <c r="N64" s="5">
        <v>0</v>
      </c>
      <c r="O64" s="14">
        <f t="shared" si="1"/>
        <v>196.5</v>
      </c>
    </row>
    <row r="65" spans="1:15" x14ac:dyDescent="0.3">
      <c r="A65" s="8">
        <v>61</v>
      </c>
      <c r="B65" s="10" t="s">
        <v>134</v>
      </c>
      <c r="C65" s="16" t="s">
        <v>135</v>
      </c>
      <c r="D65" s="5">
        <v>150</v>
      </c>
      <c r="E65" s="5">
        <v>0</v>
      </c>
      <c r="F65" s="20">
        <v>20</v>
      </c>
      <c r="G65" s="5">
        <v>9</v>
      </c>
      <c r="H65" s="5">
        <v>6</v>
      </c>
      <c r="I65" s="5">
        <v>2</v>
      </c>
      <c r="J65" s="5">
        <v>9</v>
      </c>
      <c r="K65" s="5">
        <v>0</v>
      </c>
      <c r="L65" s="5">
        <v>0</v>
      </c>
      <c r="M65" s="5">
        <v>0</v>
      </c>
      <c r="N65" s="5">
        <v>0</v>
      </c>
      <c r="O65" s="14">
        <f t="shared" si="1"/>
        <v>196</v>
      </c>
    </row>
    <row r="66" spans="1:15" x14ac:dyDescent="0.3">
      <c r="A66" s="7">
        <v>62</v>
      </c>
      <c r="B66" s="10" t="s">
        <v>138</v>
      </c>
      <c r="C66" s="16" t="s">
        <v>139</v>
      </c>
      <c r="D66" s="5">
        <v>150</v>
      </c>
      <c r="E66" s="5">
        <v>10</v>
      </c>
      <c r="F66" s="20">
        <v>20.8</v>
      </c>
      <c r="G66" s="5">
        <v>1</v>
      </c>
      <c r="H66" s="5">
        <v>12</v>
      </c>
      <c r="I66" s="5">
        <v>2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14">
        <f t="shared" si="1"/>
        <v>195.8</v>
      </c>
    </row>
    <row r="67" spans="1:15" x14ac:dyDescent="0.3">
      <c r="A67" s="8">
        <v>63</v>
      </c>
      <c r="B67" s="11" t="s">
        <v>140</v>
      </c>
      <c r="C67" s="17" t="s">
        <v>141</v>
      </c>
      <c r="D67" s="6">
        <v>150</v>
      </c>
      <c r="E67" s="6">
        <v>10</v>
      </c>
      <c r="F67" s="21">
        <v>0</v>
      </c>
      <c r="G67" s="6">
        <v>10</v>
      </c>
      <c r="H67" s="6">
        <v>12</v>
      </c>
      <c r="I67" s="6">
        <v>4</v>
      </c>
      <c r="J67" s="6">
        <v>9</v>
      </c>
      <c r="K67" s="6">
        <v>0</v>
      </c>
      <c r="L67" s="6">
        <v>0</v>
      </c>
      <c r="M67" s="6">
        <v>0</v>
      </c>
      <c r="N67" s="6">
        <v>0</v>
      </c>
      <c r="O67" s="54">
        <f t="shared" si="1"/>
        <v>195</v>
      </c>
    </row>
    <row r="68" spans="1:15" x14ac:dyDescent="0.3">
      <c r="A68" s="7">
        <v>64</v>
      </c>
      <c r="B68" s="10" t="s">
        <v>142</v>
      </c>
      <c r="C68" s="16" t="s">
        <v>143</v>
      </c>
      <c r="D68" s="5">
        <v>150</v>
      </c>
      <c r="E68" s="5">
        <v>10</v>
      </c>
      <c r="F68" s="20">
        <v>0</v>
      </c>
      <c r="G68" s="5">
        <v>10</v>
      </c>
      <c r="H68" s="5">
        <v>12</v>
      </c>
      <c r="I68" s="5">
        <v>4</v>
      </c>
      <c r="J68" s="5">
        <v>0</v>
      </c>
      <c r="K68" s="5">
        <v>8</v>
      </c>
      <c r="L68" s="5">
        <v>0</v>
      </c>
      <c r="M68" s="5">
        <v>0</v>
      </c>
      <c r="N68" s="5">
        <v>0</v>
      </c>
      <c r="O68" s="14">
        <f t="shared" si="1"/>
        <v>194</v>
      </c>
    </row>
    <row r="69" spans="1:15" x14ac:dyDescent="0.3">
      <c r="A69" s="8">
        <v>65</v>
      </c>
      <c r="B69" s="10" t="s">
        <v>144</v>
      </c>
      <c r="C69" s="18" t="s">
        <v>178</v>
      </c>
      <c r="D69" s="5">
        <v>150</v>
      </c>
      <c r="E69" s="5">
        <v>10</v>
      </c>
      <c r="F69" s="20">
        <v>8.1999999999999993</v>
      </c>
      <c r="G69" s="5">
        <v>7</v>
      </c>
      <c r="H69" s="5">
        <v>8</v>
      </c>
      <c r="I69" s="5">
        <v>4</v>
      </c>
      <c r="J69" s="5">
        <v>6</v>
      </c>
      <c r="K69" s="5">
        <v>0</v>
      </c>
      <c r="L69" s="5">
        <v>0</v>
      </c>
      <c r="M69" s="5">
        <v>0</v>
      </c>
      <c r="N69" s="5">
        <v>0</v>
      </c>
      <c r="O69" s="14">
        <f t="shared" ref="O69:O89" si="2">SUM(D69:N69)</f>
        <v>193.2</v>
      </c>
    </row>
    <row r="70" spans="1:15" s="38" customFormat="1" x14ac:dyDescent="0.3">
      <c r="A70" s="7">
        <v>66</v>
      </c>
      <c r="B70" s="10" t="s">
        <v>145</v>
      </c>
      <c r="C70" s="16" t="s">
        <v>146</v>
      </c>
      <c r="D70" s="5">
        <v>150</v>
      </c>
      <c r="E70" s="5">
        <v>10</v>
      </c>
      <c r="F70" s="20">
        <v>5.7</v>
      </c>
      <c r="G70" s="5">
        <v>5</v>
      </c>
      <c r="H70" s="5">
        <v>12</v>
      </c>
      <c r="I70" s="5">
        <v>6</v>
      </c>
      <c r="J70" s="5">
        <v>3</v>
      </c>
      <c r="K70" s="5">
        <v>0</v>
      </c>
      <c r="L70" s="5">
        <v>0</v>
      </c>
      <c r="M70" s="5">
        <v>0</v>
      </c>
      <c r="N70" s="5">
        <v>0</v>
      </c>
      <c r="O70" s="14">
        <f t="shared" si="2"/>
        <v>191.7</v>
      </c>
    </row>
    <row r="71" spans="1:15" x14ac:dyDescent="0.3">
      <c r="A71" s="8">
        <v>67</v>
      </c>
      <c r="B71" s="28" t="s">
        <v>147</v>
      </c>
      <c r="C71" s="29" t="s">
        <v>148</v>
      </c>
      <c r="D71" s="30">
        <v>150</v>
      </c>
      <c r="E71" s="30">
        <v>10</v>
      </c>
      <c r="F71" s="31">
        <v>2</v>
      </c>
      <c r="G71" s="30">
        <v>7</v>
      </c>
      <c r="H71" s="30">
        <v>12</v>
      </c>
      <c r="I71" s="30">
        <v>2</v>
      </c>
      <c r="J71" s="30">
        <v>6</v>
      </c>
      <c r="K71" s="30">
        <v>0</v>
      </c>
      <c r="L71" s="30">
        <v>0</v>
      </c>
      <c r="M71" s="30">
        <v>0</v>
      </c>
      <c r="N71" s="30">
        <v>0</v>
      </c>
      <c r="O71" s="32">
        <f t="shared" si="2"/>
        <v>189</v>
      </c>
    </row>
    <row r="72" spans="1:15" x14ac:dyDescent="0.3">
      <c r="A72" s="7">
        <v>68</v>
      </c>
      <c r="B72" s="10" t="s">
        <v>130</v>
      </c>
      <c r="C72" s="16" t="s">
        <v>131</v>
      </c>
      <c r="D72" s="5">
        <v>150</v>
      </c>
      <c r="E72" s="5">
        <v>0</v>
      </c>
      <c r="F72" s="20">
        <v>6.9</v>
      </c>
      <c r="G72" s="5">
        <v>10</v>
      </c>
      <c r="H72" s="5">
        <v>12</v>
      </c>
      <c r="I72" s="5">
        <v>0</v>
      </c>
      <c r="J72" s="5">
        <v>9</v>
      </c>
      <c r="K72" s="5">
        <v>0</v>
      </c>
      <c r="L72" s="5">
        <v>0</v>
      </c>
      <c r="M72" s="5">
        <v>0</v>
      </c>
      <c r="N72" s="5">
        <v>0</v>
      </c>
      <c r="O72" s="14">
        <f t="shared" si="2"/>
        <v>187.9</v>
      </c>
    </row>
    <row r="73" spans="1:15" x14ac:dyDescent="0.3">
      <c r="A73" s="8">
        <v>69</v>
      </c>
      <c r="B73" s="10" t="s">
        <v>149</v>
      </c>
      <c r="C73" s="16" t="s">
        <v>150</v>
      </c>
      <c r="D73" s="5">
        <v>150</v>
      </c>
      <c r="E73" s="5">
        <v>10</v>
      </c>
      <c r="F73" s="20">
        <v>0</v>
      </c>
      <c r="G73" s="5">
        <v>1</v>
      </c>
      <c r="H73" s="5">
        <v>12</v>
      </c>
      <c r="I73" s="5">
        <v>6</v>
      </c>
      <c r="J73" s="5">
        <v>0</v>
      </c>
      <c r="K73" s="5">
        <v>6</v>
      </c>
      <c r="L73" s="5">
        <v>0</v>
      </c>
      <c r="M73" s="5">
        <v>0</v>
      </c>
      <c r="N73" s="5">
        <v>0</v>
      </c>
      <c r="O73" s="14">
        <f t="shared" si="2"/>
        <v>185</v>
      </c>
    </row>
    <row r="74" spans="1:15" x14ac:dyDescent="0.3">
      <c r="A74" s="7">
        <v>70</v>
      </c>
      <c r="B74" s="10" t="s">
        <v>179</v>
      </c>
      <c r="C74" s="16" t="s">
        <v>181</v>
      </c>
      <c r="D74" s="5">
        <v>150</v>
      </c>
      <c r="E74" s="5">
        <v>10</v>
      </c>
      <c r="F74" s="20">
        <v>0</v>
      </c>
      <c r="G74" s="5">
        <v>1</v>
      </c>
      <c r="H74" s="5">
        <v>12</v>
      </c>
      <c r="I74" s="5">
        <v>2</v>
      </c>
      <c r="J74" s="5">
        <v>0</v>
      </c>
      <c r="K74" s="5">
        <v>8</v>
      </c>
      <c r="L74" s="5">
        <v>0</v>
      </c>
      <c r="M74" s="5">
        <v>0</v>
      </c>
      <c r="N74" s="5">
        <v>0</v>
      </c>
      <c r="O74" s="14">
        <f t="shared" si="2"/>
        <v>183</v>
      </c>
    </row>
    <row r="75" spans="1:15" x14ac:dyDescent="0.3">
      <c r="A75" s="8">
        <v>71</v>
      </c>
      <c r="B75" s="10" t="s">
        <v>153</v>
      </c>
      <c r="C75" s="16" t="s">
        <v>154</v>
      </c>
      <c r="D75" s="5">
        <v>150</v>
      </c>
      <c r="E75" s="5">
        <v>10</v>
      </c>
      <c r="F75" s="20">
        <v>0</v>
      </c>
      <c r="G75" s="5">
        <v>3</v>
      </c>
      <c r="H75" s="5">
        <v>12</v>
      </c>
      <c r="I75" s="5">
        <v>6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14">
        <f t="shared" si="2"/>
        <v>181</v>
      </c>
    </row>
    <row r="76" spans="1:15" x14ac:dyDescent="0.3">
      <c r="A76" s="7">
        <v>72</v>
      </c>
      <c r="B76" s="10" t="s">
        <v>151</v>
      </c>
      <c r="C76" s="16" t="s">
        <v>152</v>
      </c>
      <c r="D76" s="5">
        <v>150</v>
      </c>
      <c r="E76" s="5">
        <v>0</v>
      </c>
      <c r="F76" s="20">
        <v>21.5</v>
      </c>
      <c r="G76" s="5">
        <v>1</v>
      </c>
      <c r="H76" s="5">
        <v>6</v>
      </c>
      <c r="I76" s="5">
        <v>2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14">
        <f t="shared" si="2"/>
        <v>180.5</v>
      </c>
    </row>
    <row r="77" spans="1:15" x14ac:dyDescent="0.3">
      <c r="A77" s="8">
        <v>73</v>
      </c>
      <c r="B77" s="10" t="s">
        <v>180</v>
      </c>
      <c r="C77" s="16" t="s">
        <v>182</v>
      </c>
      <c r="D77" s="5">
        <v>150</v>
      </c>
      <c r="E77" s="5">
        <v>10</v>
      </c>
      <c r="F77" s="20">
        <v>0</v>
      </c>
      <c r="G77" s="5">
        <v>5</v>
      </c>
      <c r="H77" s="5">
        <v>4</v>
      </c>
      <c r="I77" s="5">
        <v>2</v>
      </c>
      <c r="J77" s="5">
        <v>0</v>
      </c>
      <c r="K77" s="5">
        <v>6</v>
      </c>
      <c r="L77" s="5">
        <v>2</v>
      </c>
      <c r="M77" s="5">
        <v>0</v>
      </c>
      <c r="N77" s="5">
        <v>0</v>
      </c>
      <c r="O77" s="55">
        <f t="shared" si="2"/>
        <v>179</v>
      </c>
    </row>
    <row r="78" spans="1:15" x14ac:dyDescent="0.3">
      <c r="A78" s="7">
        <v>74</v>
      </c>
      <c r="B78" s="10" t="s">
        <v>155</v>
      </c>
      <c r="C78" s="16" t="s">
        <v>156</v>
      </c>
      <c r="D78" s="5">
        <v>150</v>
      </c>
      <c r="E78" s="5">
        <v>0</v>
      </c>
      <c r="F78" s="20">
        <v>3.4</v>
      </c>
      <c r="G78" s="5">
        <v>3</v>
      </c>
      <c r="H78" s="5">
        <v>12</v>
      </c>
      <c r="I78" s="5">
        <v>6</v>
      </c>
      <c r="J78" s="5">
        <v>3</v>
      </c>
      <c r="K78" s="5">
        <v>0</v>
      </c>
      <c r="L78" s="5">
        <v>0</v>
      </c>
      <c r="M78" s="5">
        <v>0</v>
      </c>
      <c r="N78" s="5">
        <v>0</v>
      </c>
      <c r="O78" s="14">
        <f t="shared" si="2"/>
        <v>177.4</v>
      </c>
    </row>
    <row r="79" spans="1:15" x14ac:dyDescent="0.3">
      <c r="A79" s="8">
        <v>75</v>
      </c>
      <c r="B79" s="10" t="s">
        <v>157</v>
      </c>
      <c r="C79" s="16" t="s">
        <v>158</v>
      </c>
      <c r="D79" s="5">
        <v>150</v>
      </c>
      <c r="E79" s="5">
        <v>10</v>
      </c>
      <c r="F79" s="20">
        <v>0</v>
      </c>
      <c r="G79" s="5">
        <v>5</v>
      </c>
      <c r="H79" s="5">
        <v>4</v>
      </c>
      <c r="I79" s="5">
        <v>2</v>
      </c>
      <c r="J79" s="5">
        <v>3</v>
      </c>
      <c r="K79" s="5">
        <v>0</v>
      </c>
      <c r="L79" s="5">
        <v>2.4</v>
      </c>
      <c r="M79" s="5">
        <v>0</v>
      </c>
      <c r="N79" s="5">
        <v>0</v>
      </c>
      <c r="O79" s="14">
        <f t="shared" si="2"/>
        <v>176.4</v>
      </c>
    </row>
    <row r="80" spans="1:15" x14ac:dyDescent="0.3">
      <c r="A80" s="7">
        <v>76</v>
      </c>
      <c r="B80" s="10" t="s">
        <v>159</v>
      </c>
      <c r="C80" s="16" t="s">
        <v>160</v>
      </c>
      <c r="D80" s="5">
        <v>120</v>
      </c>
      <c r="E80" s="5">
        <v>0</v>
      </c>
      <c r="F80" s="20">
        <v>20.2</v>
      </c>
      <c r="G80" s="5">
        <v>10</v>
      </c>
      <c r="H80" s="5">
        <v>6</v>
      </c>
      <c r="I80" s="5">
        <v>6</v>
      </c>
      <c r="J80" s="5">
        <v>12</v>
      </c>
      <c r="K80" s="5">
        <v>0</v>
      </c>
      <c r="L80" s="5">
        <v>0</v>
      </c>
      <c r="M80" s="5">
        <v>0</v>
      </c>
      <c r="N80" s="5">
        <v>0</v>
      </c>
      <c r="O80" s="14">
        <f t="shared" si="2"/>
        <v>174.2</v>
      </c>
    </row>
    <row r="81" spans="1:16" x14ac:dyDescent="0.3">
      <c r="A81" s="8">
        <v>77</v>
      </c>
      <c r="B81" s="10" t="s">
        <v>161</v>
      </c>
      <c r="C81" s="16" t="s">
        <v>162</v>
      </c>
      <c r="D81" s="5">
        <v>150</v>
      </c>
      <c r="E81" s="5">
        <v>0</v>
      </c>
      <c r="F81" s="20">
        <v>2.1</v>
      </c>
      <c r="G81" s="5">
        <v>1</v>
      </c>
      <c r="H81" s="5">
        <v>12</v>
      </c>
      <c r="I81" s="5">
        <v>6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14">
        <f t="shared" si="2"/>
        <v>171.1</v>
      </c>
    </row>
    <row r="82" spans="1:16" x14ac:dyDescent="0.3">
      <c r="A82" s="7">
        <v>78</v>
      </c>
      <c r="B82" s="10" t="s">
        <v>163</v>
      </c>
      <c r="C82" s="16" t="s">
        <v>164</v>
      </c>
      <c r="D82" s="5">
        <v>150</v>
      </c>
      <c r="E82" s="5">
        <v>10</v>
      </c>
      <c r="F82" s="20">
        <v>0</v>
      </c>
      <c r="G82" s="5">
        <v>1</v>
      </c>
      <c r="H82" s="5">
        <v>8</v>
      </c>
      <c r="I82" s="5">
        <v>2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14">
        <f t="shared" si="2"/>
        <v>171</v>
      </c>
    </row>
    <row r="83" spans="1:16" x14ac:dyDescent="0.3">
      <c r="A83" s="8">
        <v>79</v>
      </c>
      <c r="B83" s="10" t="s">
        <v>165</v>
      </c>
      <c r="C83" s="16" t="s">
        <v>166</v>
      </c>
      <c r="D83" s="5">
        <v>150</v>
      </c>
      <c r="E83" s="5">
        <v>0</v>
      </c>
      <c r="F83" s="20">
        <v>1.2</v>
      </c>
      <c r="G83" s="5">
        <v>3</v>
      </c>
      <c r="H83" s="5">
        <v>12</v>
      </c>
      <c r="I83" s="5">
        <v>2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14">
        <f t="shared" si="2"/>
        <v>168.2</v>
      </c>
    </row>
    <row r="84" spans="1:16" x14ac:dyDescent="0.3">
      <c r="A84" s="7">
        <v>80</v>
      </c>
      <c r="B84" s="10" t="s">
        <v>167</v>
      </c>
      <c r="C84" s="16" t="s">
        <v>168</v>
      </c>
      <c r="D84" s="5">
        <v>150</v>
      </c>
      <c r="E84" s="5">
        <v>0</v>
      </c>
      <c r="F84" s="20">
        <v>0</v>
      </c>
      <c r="G84" s="5">
        <v>0</v>
      </c>
      <c r="H84" s="5">
        <v>3</v>
      </c>
      <c r="I84" s="5">
        <v>12</v>
      </c>
      <c r="J84" s="5">
        <v>2</v>
      </c>
      <c r="K84" s="5">
        <v>0</v>
      </c>
      <c r="L84" s="5">
        <v>0</v>
      </c>
      <c r="M84" s="5">
        <v>0</v>
      </c>
      <c r="N84" s="5">
        <v>0</v>
      </c>
      <c r="O84" s="14">
        <f t="shared" si="2"/>
        <v>167</v>
      </c>
    </row>
    <row r="85" spans="1:16" x14ac:dyDescent="0.3">
      <c r="A85" s="8">
        <v>81</v>
      </c>
      <c r="B85" s="10" t="s">
        <v>171</v>
      </c>
      <c r="C85" s="16" t="s">
        <v>74</v>
      </c>
      <c r="D85" s="5">
        <v>120</v>
      </c>
      <c r="E85" s="5">
        <v>0</v>
      </c>
      <c r="F85" s="20">
        <v>14.4</v>
      </c>
      <c r="G85" s="5">
        <v>7</v>
      </c>
      <c r="H85" s="5">
        <v>12</v>
      </c>
      <c r="I85" s="5">
        <v>6</v>
      </c>
      <c r="J85" s="5">
        <v>6</v>
      </c>
      <c r="K85" s="5">
        <v>0</v>
      </c>
      <c r="L85" s="5">
        <v>0</v>
      </c>
      <c r="M85" s="5">
        <v>0</v>
      </c>
      <c r="N85" s="5">
        <v>0</v>
      </c>
      <c r="O85" s="14">
        <f t="shared" si="2"/>
        <v>165.4</v>
      </c>
    </row>
    <row r="86" spans="1:16" x14ac:dyDescent="0.3">
      <c r="A86" s="7">
        <v>82</v>
      </c>
      <c r="B86" s="10" t="s">
        <v>169</v>
      </c>
      <c r="C86" s="16" t="s">
        <v>170</v>
      </c>
      <c r="D86" s="5">
        <v>150</v>
      </c>
      <c r="E86" s="5">
        <v>0</v>
      </c>
      <c r="F86" s="20">
        <v>0</v>
      </c>
      <c r="G86" s="5">
        <v>3</v>
      </c>
      <c r="H86" s="5">
        <v>4</v>
      </c>
      <c r="I86" s="5">
        <v>1</v>
      </c>
      <c r="J86" s="5">
        <v>0</v>
      </c>
      <c r="K86" s="5">
        <v>0</v>
      </c>
      <c r="L86" s="5">
        <v>2.2999999999999998</v>
      </c>
      <c r="M86" s="5">
        <v>4</v>
      </c>
      <c r="N86" s="5">
        <v>0</v>
      </c>
      <c r="O86" s="14">
        <f t="shared" si="2"/>
        <v>164.3</v>
      </c>
    </row>
    <row r="87" spans="1:16" x14ac:dyDescent="0.3">
      <c r="A87" s="8">
        <v>83</v>
      </c>
      <c r="B87" s="10" t="s">
        <v>172</v>
      </c>
      <c r="C87" s="16" t="s">
        <v>173</v>
      </c>
      <c r="D87" s="5">
        <v>150</v>
      </c>
      <c r="E87" s="5">
        <v>0</v>
      </c>
      <c r="F87" s="20">
        <v>0</v>
      </c>
      <c r="G87" s="5">
        <v>3</v>
      </c>
      <c r="H87" s="5">
        <v>6</v>
      </c>
      <c r="I87" s="5">
        <v>2</v>
      </c>
      <c r="J87" s="5">
        <v>0</v>
      </c>
      <c r="K87" s="5">
        <v>0</v>
      </c>
      <c r="L87" s="5">
        <v>0.2</v>
      </c>
      <c r="M87" s="5">
        <v>0</v>
      </c>
      <c r="N87" s="5">
        <v>0</v>
      </c>
      <c r="O87" s="14">
        <f t="shared" si="2"/>
        <v>161.19999999999999</v>
      </c>
    </row>
    <row r="88" spans="1:16" x14ac:dyDescent="0.3">
      <c r="A88" s="8">
        <v>84</v>
      </c>
      <c r="B88" s="10" t="s">
        <v>174</v>
      </c>
      <c r="C88" s="16" t="s">
        <v>175</v>
      </c>
      <c r="D88" s="5">
        <v>150</v>
      </c>
      <c r="E88" s="5">
        <v>0</v>
      </c>
      <c r="F88" s="20">
        <v>0</v>
      </c>
      <c r="G88" s="5">
        <v>1</v>
      </c>
      <c r="H88" s="5">
        <v>6</v>
      </c>
      <c r="I88" s="5">
        <v>2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14">
        <f t="shared" si="2"/>
        <v>159</v>
      </c>
    </row>
    <row r="89" spans="1:16" ht="18.75" customHeight="1" thickBot="1" x14ac:dyDescent="0.35">
      <c r="A89" s="61">
        <v>85</v>
      </c>
      <c r="B89" s="56" t="s">
        <v>176</v>
      </c>
      <c r="C89" s="57" t="s">
        <v>177</v>
      </c>
      <c r="D89" s="58">
        <v>120</v>
      </c>
      <c r="E89" s="58">
        <v>0</v>
      </c>
      <c r="F89" s="59">
        <v>23.2</v>
      </c>
      <c r="G89" s="58">
        <v>1</v>
      </c>
      <c r="H89" s="58">
        <v>6</v>
      </c>
      <c r="I89" s="58">
        <v>4</v>
      </c>
      <c r="J89" s="58">
        <v>0</v>
      </c>
      <c r="K89" s="58">
        <v>0</v>
      </c>
      <c r="L89" s="58">
        <v>0</v>
      </c>
      <c r="M89" s="58">
        <v>0</v>
      </c>
      <c r="N89" s="58">
        <v>0</v>
      </c>
      <c r="O89" s="60">
        <f t="shared" si="2"/>
        <v>154.19999999999999</v>
      </c>
    </row>
    <row r="90" spans="1:16" ht="2.25" customHeight="1" x14ac:dyDescent="0.3"/>
    <row r="91" spans="1:16" ht="91.5" customHeight="1" x14ac:dyDescent="0.3">
      <c r="A91" s="1"/>
      <c r="B91" s="46"/>
      <c r="K91" s="64" t="s">
        <v>186</v>
      </c>
      <c r="L91" s="64"/>
      <c r="M91" s="64"/>
      <c r="N91" s="64"/>
      <c r="O91" s="64"/>
    </row>
    <row r="92" spans="1:16" ht="75" customHeight="1" x14ac:dyDescent="0.3">
      <c r="B92" s="62" t="s">
        <v>185</v>
      </c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</row>
    <row r="93" spans="1:16" ht="15.75" customHeight="1" x14ac:dyDescent="0.3"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</row>
    <row r="94" spans="1:16" ht="15.75" customHeight="1" x14ac:dyDescent="0.3"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</row>
    <row r="95" spans="1:16" ht="17.25" customHeight="1" x14ac:dyDescent="0.3"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</row>
  </sheetData>
  <autoFilter ref="A4:O4" xr:uid="{00000000-0009-0000-0000-000000000000}">
    <sortState xmlns:xlrd2="http://schemas.microsoft.com/office/spreadsheetml/2017/richdata2" ref="A5:O89">
      <sortCondition ref="A4"/>
    </sortState>
  </autoFilter>
  <sortState xmlns:xlrd2="http://schemas.microsoft.com/office/spreadsheetml/2017/richdata2" ref="A5:P45">
    <sortCondition descending="1" ref="O5:O45"/>
  </sortState>
  <mergeCells count="4">
    <mergeCell ref="K91:O91"/>
    <mergeCell ref="A1:O1"/>
    <mergeCell ref="A2:O2"/>
    <mergeCell ref="A3:O3"/>
  </mergeCells>
  <pageMargins left="0.25" right="0.25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Sheet1!Ispis_naslova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opcip</cp:lastModifiedBy>
  <cp:lastPrinted>2023-02-03T08:24:05Z</cp:lastPrinted>
  <dcterms:created xsi:type="dcterms:W3CDTF">2015-10-23T06:05:13Z</dcterms:created>
  <dcterms:modified xsi:type="dcterms:W3CDTF">2023-02-17T09:59:56Z</dcterms:modified>
</cp:coreProperties>
</file>