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0" documentId="8_{F818F996-9546-4F0F-B240-11164B6E8B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J6" i="1" s="1"/>
  <c r="J7" i="1" s="1"/>
  <c r="J8" i="1" l="1"/>
  <c r="J9" i="1" s="1"/>
</calcChain>
</file>

<file path=xl/sharedStrings.xml><?xml version="1.0" encoding="utf-8"?>
<sst xmlns="http://schemas.openxmlformats.org/spreadsheetml/2006/main" count="20" uniqueCount="20">
  <si>
    <t>Vrsta robe</t>
  </si>
  <si>
    <t>Jed. mjere</t>
  </si>
  <si>
    <r>
      <t>Cijena (PC) bez premije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</si>
  <si>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Premija (P) (</t>
    </r>
    <r>
      <rPr>
        <b/>
        <sz val="11"/>
        <color theme="1"/>
        <rFont val="Calibri"/>
        <family val="2"/>
        <charset val="238"/>
      </rPr>
      <t>EUR/</t>
    </r>
    <r>
      <rPr>
        <b/>
        <sz val="11"/>
        <color theme="1"/>
        <rFont val="Calibri"/>
        <family val="2"/>
      </rPr>
      <t>l)</t>
    </r>
  </si>
  <si>
    <r>
      <t>Posebni porez (trošarina)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</si>
  <si>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Cijena stavke po jedinici mjere (s uključenom trošarinom i premijom, bez PDV)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/l)</t>
    </r>
  </si>
  <si>
    <r>
      <t>Ukupna cijena                            (bez PDV) (</t>
    </r>
    <r>
      <rPr>
        <b/>
        <sz val="11"/>
        <color theme="1"/>
        <rFont val="Calibri"/>
        <family val="2"/>
        <charset val="238"/>
      </rPr>
      <t>EUR</t>
    </r>
    <r>
      <rPr>
        <b/>
        <sz val="11"/>
        <color theme="1"/>
        <rFont val="Calibri"/>
        <family val="2"/>
      </rPr>
      <t>)</t>
    </r>
  </si>
  <si>
    <t>8 (5+6+7)</t>
  </si>
  <si>
    <t>9(4x8)</t>
  </si>
  <si>
    <t xml:space="preserve">1. </t>
  </si>
  <si>
    <t>LOŽIVO ULJE EKSTRA LAKO EURO</t>
  </si>
  <si>
    <t>litra</t>
  </si>
  <si>
    <t>UKUPNA CIJENA BEZ PDV-a:</t>
  </si>
  <si>
    <t>PDV: 25%:</t>
  </si>
  <si>
    <t>CIJENA PONUDE S PDV-om:</t>
  </si>
  <si>
    <t>GRAD METKOVIĆ</t>
  </si>
  <si>
    <t xml:space="preserve">Predviđena količina </t>
  </si>
  <si>
    <t>Naručitelj</t>
  </si>
  <si>
    <t>R. Br.</t>
  </si>
  <si>
    <t>TROŠKOVNIK - Nabava lož ulja 2024.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</si>
</sst>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n_-;\-* #,##0.00\ _k_n_-;_-* &quot;-&quot;??\ _k_n_-;_-@_-"/>
    <numFmt numFmtId="165" formatCode="_-* #,##0_-;\-* #,##0_-;_-* &quot;-&quot;??_-;_-@_-"/>
    <numFmt numFmtId="166" formatCode="#,##0.0000"/>
    <numFmt numFmtId="167" formatCode="#,##0.000"/>
    <numFmt numFmtId="168" formatCode="#,##0.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1"/>
      <name val="Calibri"/>
      <family val="2"/>
      <scheme val="minor"/>
    </font>
    <font>
      <b/>
      <sz val="11"/>
      <color rgb="FF00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4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" fillId="2" borderId="1" xfId="0" applyNumberFormat="1" applyFont="1" applyFill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65" fontId="1" fillId="2" borderId="1" xfId="1" applyNumberFormat="1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E16" sqref="E16"/>
    </sheetView>
  </sheetViews>
  <sheetFormatPr defaultRowHeight="15" x14ac:dyDescent="0.25"/>
  <cols>
    <col min="2" max="2" width="23.5703125" customWidth="1"/>
    <col min="3" max="3" width="17.5703125" customWidth="1"/>
    <col min="4" max="4" width="16" customWidth="1"/>
    <col min="5" max="5" width="14.85546875" customWidth="1"/>
    <col min="6" max="6" width="17.85546875" customWidth="1"/>
    <col min="7" max="7" width="17.7109375" customWidth="1"/>
    <col min="8" max="8" width="15.140625" customWidth="1"/>
    <col min="9" max="9" width="17" customWidth="1"/>
    <col min="10" max="10" width="19.85546875" customWidth="1"/>
  </cols>
  <sheetData>
    <row r="1" spans="1:10" x14ac:dyDescent="0.25">
      <c r="A1" s="1"/>
      <c r="B1" s="2"/>
      <c r="C1" s="1"/>
      <c r="D1" s="1"/>
      <c r="E1" s="1"/>
      <c r="F1" s="1"/>
      <c r="G1" s="1"/>
      <c r="H1" s="1"/>
      <c r="I1" s="1"/>
      <c r="J1" s="1"/>
    </row>
    <row r="2" spans="1:10" ht="18.75" x14ac:dyDescent="0.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"/>
      <c r="B3" s="2"/>
      <c r="C3" s="1"/>
      <c r="D3" s="1"/>
      <c r="E3" s="1"/>
      <c r="F3" s="1"/>
      <c r="G3" s="1"/>
      <c r="H3" s="1"/>
      <c r="I3" s="1"/>
      <c r="J3" s="1"/>
    </row>
    <row r="4" spans="1:10" ht="134.25" customHeight="1" x14ac:dyDescent="0.25">
      <c r="A4" s="13" t="s">
        <v>18</v>
      </c>
      <c r="B4" s="13" t="s">
        <v>17</v>
      </c>
      <c r="C4" s="13" t="s">
        <v>0</v>
      </c>
      <c r="D4" s="13" t="s">
        <v>1</v>
      </c>
      <c r="E4" s="13" t="s">
        <v>16</v>
      </c>
      <c r="F4" s="13" t="s">
        <v>2</v>
      </c>
      <c r="G4" s="13" t="s">
        <v>3</v>
      </c>
      <c r="H4" s="13" t="s">
        <v>4</v>
      </c>
      <c r="I4" s="13" t="s">
        <v>5</v>
      </c>
      <c r="J4" s="13" t="s">
        <v>6</v>
      </c>
    </row>
    <row r="5" spans="1:10" x14ac:dyDescent="0.25">
      <c r="A5" s="14">
        <v>0</v>
      </c>
      <c r="B5" s="15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 t="s">
        <v>7</v>
      </c>
      <c r="J5" s="14" t="s">
        <v>8</v>
      </c>
    </row>
    <row r="6" spans="1:10" ht="51.75" customHeight="1" x14ac:dyDescent="0.25">
      <c r="A6" s="3" t="s">
        <v>9</v>
      </c>
      <c r="B6" s="7" t="s">
        <v>15</v>
      </c>
      <c r="C6" s="5" t="s">
        <v>10</v>
      </c>
      <c r="D6" s="6" t="s">
        <v>11</v>
      </c>
      <c r="E6" s="12">
        <v>30000</v>
      </c>
      <c r="F6" s="8"/>
      <c r="G6" s="9"/>
      <c r="H6" s="10"/>
      <c r="I6" s="8">
        <f>F6+G6+H6</f>
        <v>0</v>
      </c>
      <c r="J6" s="11">
        <f>E6*I6</f>
        <v>0</v>
      </c>
    </row>
    <row r="7" spans="1:10" x14ac:dyDescent="0.25">
      <c r="A7" s="17" t="s">
        <v>12</v>
      </c>
      <c r="B7" s="17"/>
      <c r="C7" s="17"/>
      <c r="D7" s="17"/>
      <c r="E7" s="17"/>
      <c r="F7" s="17"/>
      <c r="G7" s="17"/>
      <c r="H7" s="17"/>
      <c r="I7" s="17"/>
      <c r="J7" s="4">
        <f>SUM(J6:J6)</f>
        <v>0</v>
      </c>
    </row>
    <row r="8" spans="1:10" ht="20.25" customHeight="1" x14ac:dyDescent="0.25">
      <c r="A8" s="17" t="s">
        <v>13</v>
      </c>
      <c r="B8" s="17"/>
      <c r="C8" s="17"/>
      <c r="D8" s="17"/>
      <c r="E8" s="17"/>
      <c r="F8" s="17"/>
      <c r="G8" s="17"/>
      <c r="H8" s="17"/>
      <c r="I8" s="17"/>
      <c r="J8" s="4">
        <f>J7*25/100</f>
        <v>0</v>
      </c>
    </row>
    <row r="9" spans="1:10" ht="27.75" customHeight="1" x14ac:dyDescent="0.25">
      <c r="A9" s="17" t="s">
        <v>14</v>
      </c>
      <c r="B9" s="17"/>
      <c r="C9" s="17"/>
      <c r="D9" s="17"/>
      <c r="E9" s="17"/>
      <c r="F9" s="17"/>
      <c r="G9" s="17"/>
      <c r="H9" s="17"/>
      <c r="I9" s="17"/>
      <c r="J9" s="4">
        <f>J7+J8</f>
        <v>0</v>
      </c>
    </row>
  </sheetData>
  <mergeCells count="4">
    <mergeCell ref="A2:J2"/>
    <mergeCell ref="A7:I7"/>
    <mergeCell ref="A8:I8"/>
    <mergeCell ref="A9:I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2024-01-16T08:50:40Z</dcterms:modified>
</cp:coreProperties>
</file>