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SANDA\APN\2025\"/>
    </mc:Choice>
  </mc:AlternateContent>
  <xr:revisionPtr revIDLastSave="0" documentId="13_ncr:1_{AB2F6850-6DCB-47C0-B14F-612391C76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42" i="1"/>
  <c r="O28" i="1"/>
  <c r="O43" i="1"/>
  <c r="O44" i="1"/>
  <c r="O45" i="1"/>
  <c r="O40" i="1"/>
  <c r="O37" i="1"/>
  <c r="O38" i="1"/>
  <c r="O39" i="1"/>
  <c r="O41" i="1"/>
  <c r="O30" i="1"/>
  <c r="O31" i="1"/>
  <c r="O32" i="1"/>
  <c r="O33" i="1"/>
  <c r="O34" i="1"/>
  <c r="O35" i="1"/>
  <c r="O36" i="1"/>
  <c r="O5" i="1"/>
  <c r="O22" i="1" l="1"/>
  <c r="O10" i="1"/>
  <c r="O20" i="1"/>
  <c r="O18" i="1"/>
  <c r="O24" i="1"/>
  <c r="O17" i="1"/>
  <c r="O13" i="1"/>
  <c r="O11" i="1"/>
  <c r="O27" i="1"/>
  <c r="O16" i="1"/>
  <c r="O26" i="1"/>
  <c r="O8" i="1"/>
  <c r="O12" i="1"/>
  <c r="O15" i="1"/>
  <c r="O6" i="1"/>
  <c r="O19" i="1"/>
  <c r="O29" i="1"/>
  <c r="O9" i="1"/>
  <c r="O14" i="1"/>
  <c r="O7" i="1"/>
  <c r="O23" i="1"/>
  <c r="O25" i="1"/>
</calcChain>
</file>

<file path=xl/sharedStrings.xml><?xml version="1.0" encoding="utf-8"?>
<sst xmlns="http://schemas.openxmlformats.org/spreadsheetml/2006/main" count="101" uniqueCount="101">
  <si>
    <t xml:space="preserve">Adresa </t>
  </si>
  <si>
    <t>Uvjeti stanovanja</t>
  </si>
  <si>
    <t>Stambeni status</t>
  </si>
  <si>
    <t>Vrijeme prebivanja na području Grada</t>
  </si>
  <si>
    <t>Životna dob</t>
  </si>
  <si>
    <t>Stručna sprema</t>
  </si>
  <si>
    <t>Invaliditet ili tjelesno oštećenje</t>
  </si>
  <si>
    <t>Status hrv. ratnog vojnog invalida</t>
  </si>
  <si>
    <t>Djeca predškolske dobi i na školovanju</t>
  </si>
  <si>
    <t>Sudjelovanje u dom. ratu</t>
  </si>
  <si>
    <t>Status člana obitelji poginulog branitelja</t>
  </si>
  <si>
    <t>Broj članova obiteljskog domaćinstva</t>
  </si>
  <si>
    <t>Prezime i ime</t>
  </si>
  <si>
    <t>UKUPAN BROJ BODOVA</t>
  </si>
  <si>
    <t>R.BR</t>
  </si>
  <si>
    <t>RAIĆ KATARINA</t>
  </si>
  <si>
    <t>Put Kaštela 34, Metković</t>
  </si>
  <si>
    <t>BEBIĆ SINIŠA</t>
  </si>
  <si>
    <t>Neretvanskih gusara 23, Metković</t>
  </si>
  <si>
    <t>MATELJAK GORAN</t>
  </si>
  <si>
    <t>Jerkovačka 29, Metković</t>
  </si>
  <si>
    <t>MARKOTA AUGUSTIN</t>
  </si>
  <si>
    <t>Pristupak 3, Vid</t>
  </si>
  <si>
    <t>JERKOVIĆ TEREZA</t>
  </si>
  <si>
    <t>Andrije Kačića Miošića 53/6, Metković</t>
  </si>
  <si>
    <t>VOLAREVIĆ GORAN</t>
  </si>
  <si>
    <t>Prud 56, Prud</t>
  </si>
  <si>
    <t>OBŠIVAČ MARKICA</t>
  </si>
  <si>
    <t>Dubrovačka 91, Metković</t>
  </si>
  <si>
    <t>VIŠTICA IVAN</t>
  </si>
  <si>
    <t>Sv.Ćirila i Metodija 10, Metković</t>
  </si>
  <si>
    <t>VIDOVIĆ STJEPAN</t>
  </si>
  <si>
    <t>Petra Krešimira IV 55, Metković</t>
  </si>
  <si>
    <t>BOKAN MARIO</t>
  </si>
  <si>
    <t>Jasline 4, Metković</t>
  </si>
  <si>
    <t>LOVRIĆ MAJA</t>
  </si>
  <si>
    <t>Mlinska 53/1, Metković</t>
  </si>
  <si>
    <t>SCIPIONI MILJENKO</t>
  </si>
  <si>
    <t>Stjepana Radića 30, Metković</t>
  </si>
  <si>
    <t>ZOVKO TAJANA</t>
  </si>
  <si>
    <t>Zagrebačka 36, Metković</t>
  </si>
  <si>
    <t>KOMAZIN MARINO</t>
  </si>
  <si>
    <t>Petra Krešimira IV 368, Metković</t>
  </si>
  <si>
    <t>GRANIĆ IVANA</t>
  </si>
  <si>
    <t>Andrije Kačića Miošića 52/1, Metković</t>
  </si>
  <si>
    <t>BEBIĆ MIRKO</t>
  </si>
  <si>
    <t>Zagrebačka 23/1, Metković</t>
  </si>
  <si>
    <t xml:space="preserve">ILIĆ ROBERT </t>
  </si>
  <si>
    <t>Splitska 20, Metković</t>
  </si>
  <si>
    <t>BULUM JOSIPA</t>
  </si>
  <si>
    <t>Ante Starčevića 27, Metković</t>
  </si>
  <si>
    <t>LEONTIĆ NIKOLINA</t>
  </si>
  <si>
    <t>Kneza Branimira 22/4, Metković</t>
  </si>
  <si>
    <t>JERAMAZ ARAPOVIĆ MARIJA</t>
  </si>
  <si>
    <t>Oca Ante Gabrića 44, Metković</t>
  </si>
  <si>
    <t>ĆOSIĆ TOMISLAV</t>
  </si>
  <si>
    <t>Splitska 25, Metković</t>
  </si>
  <si>
    <t>PREVIŠIĆ MARKO</t>
  </si>
  <si>
    <t>Ante Starčevića 30, Metković</t>
  </si>
  <si>
    <t>MALETA PETAR</t>
  </si>
  <si>
    <t>Stjepana Radića 32, Metković</t>
  </si>
  <si>
    <t>ILIĆ IVANA</t>
  </si>
  <si>
    <t>Ante Starčevića 21, Metković</t>
  </si>
  <si>
    <t>JAKIĆ JURE</t>
  </si>
  <si>
    <t>Orašina 14/1, Metković</t>
  </si>
  <si>
    <t>RAGUŽ MARKO</t>
  </si>
  <si>
    <t>Petra Zoranića 17/2, Metković</t>
  </si>
  <si>
    <t>BUNOZA MIRJANA</t>
  </si>
  <si>
    <t>Ilije Bošnjaka 14/3, Metković</t>
  </si>
  <si>
    <t>NIKOLIĆ MATEA</t>
  </si>
  <si>
    <t>Mlinska 60, Metković</t>
  </si>
  <si>
    <t>TALAJIĆ NIKOLINA</t>
  </si>
  <si>
    <t>Marka Marulića 35, Metković</t>
  </si>
  <si>
    <t>MARKOVIĆ MARIO</t>
  </si>
  <si>
    <t>Nikole Tesle 25, Metković</t>
  </si>
  <si>
    <t>BARIŠIĆ SANDRA</t>
  </si>
  <si>
    <t>Oca Ante Gabrića 18, Metković</t>
  </si>
  <si>
    <t>GLAVAN IVONA</t>
  </si>
  <si>
    <t>Ive Lole Ribara 13, Metković</t>
  </si>
  <si>
    <t>KADIJEVIĆ MIRKO</t>
  </si>
  <si>
    <t>Kneza Domagoja 2/2, Metković</t>
  </si>
  <si>
    <t>SRŠEN VEDRAN</t>
  </si>
  <si>
    <t>Kneza Domagoja 2/1, Metković</t>
  </si>
  <si>
    <t xml:space="preserve">SRŠEN ANA </t>
  </si>
  <si>
    <t>Trn 5, Blace</t>
  </si>
  <si>
    <t>IVIĆ ŽELJANA</t>
  </si>
  <si>
    <t>Ulica Frane Supila 3, Metković</t>
  </si>
  <si>
    <t>ČOTIĆ DANIJELA</t>
  </si>
  <si>
    <t>Andrije Kačića Miošića 53/7, Metković</t>
  </si>
  <si>
    <t xml:space="preserve">RAKIĆ ANTE </t>
  </si>
  <si>
    <t>Bana Josipa Jelačića 2/1, Krvavac</t>
  </si>
  <si>
    <t>RAIĆ IVAN</t>
  </si>
  <si>
    <t>Tollarps Storgata 27, Tollarp, Sweden</t>
  </si>
  <si>
    <t>VUČKOVIĆ NIKOLINA</t>
  </si>
  <si>
    <t>Vrgoračka 9/1, Metković</t>
  </si>
  <si>
    <t>MUSTAPIĆ MARINA</t>
  </si>
  <si>
    <t>Bana Jelačića 2, Opuzen</t>
  </si>
  <si>
    <t xml:space="preserve">Na temelju članka 55. Statuta Grada Metkovića („Neretvanski glasnik“ br. 1/21) i članka 24. Odluke o uvjetima, mjerilima i postupku za utvrđivanje reda prvenstva za kupnju stanova iz Programa društveno poticane stanogradnje na području Grada Metkovića („Neretvanski glasnik“ br. 3/22)Gradonačelnik grada Metkovića utvrđuje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</si>
  <si>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KONAČNU PROČIŠĆENU LISTU REDA PRVENSTVA ZA KUPNJU STANA IZ PROGRAMA DRUŠTVENO POTICANE STANOGRADNJE NA PODRUČJU GRADA METKOVIĆA</t>
  </si>
  <si>
    <t>KLASA: 370-01/22-01/02  
URBROJ:2117-10-02-26-179
Metković, 25.  ožujka 2026.g.</t>
  </si>
  <si>
    <t xml:space="preserve">GRADONAČELNIK
Dalibor Milan, dipl. iur., v.r.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</si>
</sst>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Fill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A37" zoomScale="85" zoomScaleNormal="85" zoomScalePageLayoutView="70" workbookViewId="0">
      <selection activeCell="C47" sqref="C47"/>
    </sheetView>
  </sheetViews>
  <sheetFormatPr defaultRowHeight="15.75" x14ac:dyDescent="0.25"/>
  <cols>
    <col min="1" max="1" width="6" style="3" customWidth="1"/>
    <col min="2" max="2" width="29.42578125" style="8" customWidth="1"/>
    <col min="3" max="3" width="38.140625" style="3" customWidth="1"/>
    <col min="4" max="5" width="11.42578125" style="3" customWidth="1"/>
    <col min="6" max="6" width="12.42578125" style="12" customWidth="1"/>
    <col min="7" max="7" width="12.42578125" style="3" customWidth="1"/>
    <col min="8" max="9" width="11.42578125" style="3" customWidth="1"/>
    <col min="10" max="10" width="11.5703125" style="3" customWidth="1"/>
    <col min="11" max="11" width="11.42578125" style="3" customWidth="1"/>
    <col min="12" max="12" width="13.42578125" style="3" customWidth="1"/>
    <col min="13" max="13" width="11.42578125" style="3" customWidth="1"/>
    <col min="14" max="14" width="12.42578125" style="3" customWidth="1"/>
    <col min="15" max="15" width="14.85546875" style="3" customWidth="1"/>
    <col min="16" max="16384" width="9.140625" style="1"/>
  </cols>
  <sheetData>
    <row r="1" spans="1:15" ht="57.75" customHeight="1" thickBot="1" x14ac:dyDescent="0.3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5.75" hidden="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ht="54.75" customHeight="1" x14ac:dyDescent="0.25">
      <c r="A3" s="50" t="s">
        <v>98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s="2" customFormat="1" ht="63.75" customHeight="1" thickBot="1" x14ac:dyDescent="0.3">
      <c r="A4" s="24" t="s">
        <v>14</v>
      </c>
      <c r="B4" s="25" t="s">
        <v>12</v>
      </c>
      <c r="C4" s="26" t="s">
        <v>0</v>
      </c>
      <c r="D4" s="30" t="s">
        <v>1</v>
      </c>
      <c r="E4" s="27" t="s">
        <v>2</v>
      </c>
      <c r="F4" s="28" t="s">
        <v>3</v>
      </c>
      <c r="G4" s="27" t="s">
        <v>11</v>
      </c>
      <c r="H4" s="27" t="s">
        <v>4</v>
      </c>
      <c r="I4" s="27" t="s">
        <v>5</v>
      </c>
      <c r="J4" s="27" t="s">
        <v>8</v>
      </c>
      <c r="K4" s="27" t="s">
        <v>6</v>
      </c>
      <c r="L4" s="27" t="s">
        <v>9</v>
      </c>
      <c r="M4" s="27" t="s">
        <v>7</v>
      </c>
      <c r="N4" s="27" t="s">
        <v>10</v>
      </c>
      <c r="O4" s="29" t="s">
        <v>13</v>
      </c>
    </row>
    <row r="5" spans="1:15" x14ac:dyDescent="0.25">
      <c r="A5" s="32">
        <v>1</v>
      </c>
      <c r="B5" s="33" t="s">
        <v>15</v>
      </c>
      <c r="C5" s="34" t="s">
        <v>16</v>
      </c>
      <c r="D5" s="35">
        <v>150</v>
      </c>
      <c r="E5" s="35">
        <v>10</v>
      </c>
      <c r="F5" s="36">
        <v>57.2</v>
      </c>
      <c r="G5" s="35">
        <v>7</v>
      </c>
      <c r="H5" s="35">
        <v>12</v>
      </c>
      <c r="I5" s="35">
        <v>6</v>
      </c>
      <c r="J5" s="35">
        <v>6</v>
      </c>
      <c r="K5" s="35">
        <v>8</v>
      </c>
      <c r="L5" s="35">
        <v>0</v>
      </c>
      <c r="M5" s="35">
        <v>0</v>
      </c>
      <c r="N5" s="35">
        <v>0</v>
      </c>
      <c r="O5" s="37">
        <f t="shared" ref="O5:O26" si="0">SUM(D5:N5)</f>
        <v>256.2</v>
      </c>
    </row>
    <row r="6" spans="1:15" x14ac:dyDescent="0.25">
      <c r="A6" s="6">
        <v>2</v>
      </c>
      <c r="B6" s="7" t="s">
        <v>17</v>
      </c>
      <c r="C6" s="10" t="s">
        <v>18</v>
      </c>
      <c r="D6" s="4">
        <v>150</v>
      </c>
      <c r="E6" s="4">
        <v>10</v>
      </c>
      <c r="F6" s="11">
        <v>51.5</v>
      </c>
      <c r="G6" s="4">
        <v>10</v>
      </c>
      <c r="H6" s="4">
        <v>6</v>
      </c>
      <c r="I6" s="4">
        <v>2</v>
      </c>
      <c r="J6" s="4">
        <v>6</v>
      </c>
      <c r="K6" s="4">
        <v>8</v>
      </c>
      <c r="L6" s="4">
        <v>1.2</v>
      </c>
      <c r="M6" s="4">
        <v>0</v>
      </c>
      <c r="N6" s="4">
        <v>0</v>
      </c>
      <c r="O6" s="9">
        <f t="shared" si="0"/>
        <v>244.7</v>
      </c>
    </row>
    <row r="7" spans="1:15" x14ac:dyDescent="0.25">
      <c r="A7" s="6">
        <v>3</v>
      </c>
      <c r="B7" s="7" t="s">
        <v>19</v>
      </c>
      <c r="C7" s="10" t="s">
        <v>20</v>
      </c>
      <c r="D7" s="4">
        <v>150</v>
      </c>
      <c r="E7" s="4">
        <v>10</v>
      </c>
      <c r="F7" s="11">
        <v>51.5</v>
      </c>
      <c r="G7" s="4">
        <v>10</v>
      </c>
      <c r="H7" s="4">
        <v>6</v>
      </c>
      <c r="I7" s="4">
        <v>2</v>
      </c>
      <c r="J7" s="4">
        <v>15</v>
      </c>
      <c r="K7" s="4">
        <v>0</v>
      </c>
      <c r="L7" s="4">
        <v>0</v>
      </c>
      <c r="M7" s="4">
        <v>0</v>
      </c>
      <c r="N7" s="4">
        <v>0</v>
      </c>
      <c r="O7" s="9">
        <f t="shared" si="0"/>
        <v>244.5</v>
      </c>
    </row>
    <row r="8" spans="1:15" x14ac:dyDescent="0.25">
      <c r="A8" s="6">
        <v>4</v>
      </c>
      <c r="B8" s="7" t="s">
        <v>21</v>
      </c>
      <c r="C8" s="10" t="s">
        <v>22</v>
      </c>
      <c r="D8" s="4">
        <v>150</v>
      </c>
      <c r="E8" s="4">
        <v>10</v>
      </c>
      <c r="F8" s="11">
        <v>56.7</v>
      </c>
      <c r="G8" s="4">
        <v>7</v>
      </c>
      <c r="H8" s="4">
        <v>12</v>
      </c>
      <c r="I8" s="4">
        <v>2</v>
      </c>
      <c r="J8" s="4">
        <v>6</v>
      </c>
      <c r="K8" s="4">
        <v>0</v>
      </c>
      <c r="L8" s="4">
        <v>0</v>
      </c>
      <c r="M8" s="4">
        <v>0</v>
      </c>
      <c r="N8" s="4">
        <v>0</v>
      </c>
      <c r="O8" s="9">
        <f t="shared" si="0"/>
        <v>243.7</v>
      </c>
    </row>
    <row r="9" spans="1:15" x14ac:dyDescent="0.25">
      <c r="A9" s="6">
        <v>5</v>
      </c>
      <c r="B9" s="18" t="s">
        <v>23</v>
      </c>
      <c r="C9" s="19" t="s">
        <v>24</v>
      </c>
      <c r="D9" s="20">
        <v>150</v>
      </c>
      <c r="E9" s="20">
        <v>10</v>
      </c>
      <c r="F9" s="21">
        <v>54.3</v>
      </c>
      <c r="G9" s="20">
        <v>7</v>
      </c>
      <c r="H9" s="20">
        <v>12</v>
      </c>
      <c r="I9" s="20">
        <v>2</v>
      </c>
      <c r="J9" s="20">
        <v>6</v>
      </c>
      <c r="K9" s="20">
        <v>0</v>
      </c>
      <c r="L9" s="20">
        <v>0</v>
      </c>
      <c r="M9" s="20">
        <v>0</v>
      </c>
      <c r="N9" s="20">
        <v>0</v>
      </c>
      <c r="O9" s="22">
        <f t="shared" si="0"/>
        <v>241.3</v>
      </c>
    </row>
    <row r="10" spans="1:15" x14ac:dyDescent="0.25">
      <c r="A10" s="5">
        <v>6</v>
      </c>
      <c r="B10" s="7" t="s">
        <v>25</v>
      </c>
      <c r="C10" s="10" t="s">
        <v>26</v>
      </c>
      <c r="D10" s="4">
        <v>150</v>
      </c>
      <c r="E10" s="4">
        <v>10</v>
      </c>
      <c r="F10" s="11">
        <v>50.2</v>
      </c>
      <c r="G10" s="4">
        <v>7</v>
      </c>
      <c r="H10" s="4">
        <v>12</v>
      </c>
      <c r="I10" s="4">
        <v>6</v>
      </c>
      <c r="J10" s="4">
        <v>6</v>
      </c>
      <c r="K10" s="4">
        <v>0</v>
      </c>
      <c r="L10" s="4">
        <v>0</v>
      </c>
      <c r="M10" s="4">
        <v>0</v>
      </c>
      <c r="N10" s="4">
        <v>0</v>
      </c>
      <c r="O10" s="9">
        <f t="shared" si="0"/>
        <v>241.2</v>
      </c>
    </row>
    <row r="11" spans="1:15" x14ac:dyDescent="0.25">
      <c r="A11" s="6">
        <v>7</v>
      </c>
      <c r="B11" s="7" t="s">
        <v>27</v>
      </c>
      <c r="C11" s="10" t="s">
        <v>28</v>
      </c>
      <c r="D11" s="4">
        <v>150</v>
      </c>
      <c r="E11" s="4">
        <v>10</v>
      </c>
      <c r="F11" s="11">
        <v>51.5</v>
      </c>
      <c r="G11" s="4">
        <v>10</v>
      </c>
      <c r="H11" s="4">
        <v>6</v>
      </c>
      <c r="I11" s="4">
        <v>2</v>
      </c>
      <c r="J11" s="4">
        <v>6</v>
      </c>
      <c r="K11" s="4">
        <v>0</v>
      </c>
      <c r="L11" s="4">
        <v>2.76</v>
      </c>
      <c r="M11" s="4">
        <v>0</v>
      </c>
      <c r="N11" s="4">
        <v>0</v>
      </c>
      <c r="O11" s="9">
        <f t="shared" si="0"/>
        <v>238.26</v>
      </c>
    </row>
    <row r="12" spans="1:15" x14ac:dyDescent="0.25">
      <c r="A12" s="5">
        <v>8</v>
      </c>
      <c r="B12" s="7" t="s">
        <v>29</v>
      </c>
      <c r="C12" s="10" t="s">
        <v>30</v>
      </c>
      <c r="D12" s="4">
        <v>150</v>
      </c>
      <c r="E12" s="4">
        <v>10</v>
      </c>
      <c r="F12" s="11">
        <v>44.8</v>
      </c>
      <c r="G12" s="4">
        <v>10</v>
      </c>
      <c r="H12" s="4">
        <v>12</v>
      </c>
      <c r="I12" s="4">
        <v>2</v>
      </c>
      <c r="J12" s="4">
        <v>9</v>
      </c>
      <c r="K12" s="4">
        <v>0</v>
      </c>
      <c r="L12" s="4">
        <v>0</v>
      </c>
      <c r="M12" s="4">
        <v>0</v>
      </c>
      <c r="N12" s="4">
        <v>0</v>
      </c>
      <c r="O12" s="9">
        <f t="shared" si="0"/>
        <v>237.8</v>
      </c>
    </row>
    <row r="13" spans="1:15" x14ac:dyDescent="0.25">
      <c r="A13" s="5">
        <v>9</v>
      </c>
      <c r="B13" s="7" t="s">
        <v>31</v>
      </c>
      <c r="C13" s="10" t="s">
        <v>32</v>
      </c>
      <c r="D13" s="4">
        <v>150</v>
      </c>
      <c r="E13" s="4">
        <v>10</v>
      </c>
      <c r="F13" s="11">
        <v>45.6</v>
      </c>
      <c r="G13" s="4">
        <v>7</v>
      </c>
      <c r="H13" s="4">
        <v>12</v>
      </c>
      <c r="I13" s="4">
        <v>6</v>
      </c>
      <c r="J13" s="4">
        <v>6</v>
      </c>
      <c r="K13" s="4">
        <v>0</v>
      </c>
      <c r="L13" s="4">
        <v>0</v>
      </c>
      <c r="M13" s="4">
        <v>0</v>
      </c>
      <c r="N13" s="4">
        <v>0</v>
      </c>
      <c r="O13" s="9">
        <f t="shared" si="0"/>
        <v>236.6</v>
      </c>
    </row>
    <row r="14" spans="1:15" x14ac:dyDescent="0.25">
      <c r="A14" s="6">
        <v>10</v>
      </c>
      <c r="B14" s="7" t="s">
        <v>33</v>
      </c>
      <c r="C14" s="10" t="s">
        <v>34</v>
      </c>
      <c r="D14" s="4">
        <v>150</v>
      </c>
      <c r="E14" s="4">
        <v>10</v>
      </c>
      <c r="F14" s="11">
        <v>51.5</v>
      </c>
      <c r="G14" s="4">
        <v>7</v>
      </c>
      <c r="H14" s="4">
        <v>6</v>
      </c>
      <c r="I14" s="4">
        <v>6</v>
      </c>
      <c r="J14" s="4">
        <v>6</v>
      </c>
      <c r="K14" s="4">
        <v>0</v>
      </c>
      <c r="L14" s="4">
        <v>0</v>
      </c>
      <c r="M14" s="4">
        <v>0</v>
      </c>
      <c r="N14" s="4">
        <v>0</v>
      </c>
      <c r="O14" s="9">
        <f t="shared" si="0"/>
        <v>236.5</v>
      </c>
    </row>
    <row r="15" spans="1:15" x14ac:dyDescent="0.25">
      <c r="A15" s="6">
        <v>11</v>
      </c>
      <c r="B15" s="7" t="s">
        <v>35</v>
      </c>
      <c r="C15" s="10" t="s">
        <v>36</v>
      </c>
      <c r="D15" s="4">
        <v>150</v>
      </c>
      <c r="E15" s="4">
        <v>10</v>
      </c>
      <c r="F15" s="11">
        <v>48.5</v>
      </c>
      <c r="G15" s="4">
        <v>7</v>
      </c>
      <c r="H15" s="4">
        <v>12</v>
      </c>
      <c r="I15" s="4">
        <v>2</v>
      </c>
      <c r="J15" s="4">
        <v>6</v>
      </c>
      <c r="K15" s="4">
        <v>0</v>
      </c>
      <c r="L15" s="4">
        <v>0</v>
      </c>
      <c r="M15" s="4">
        <v>0</v>
      </c>
      <c r="N15" s="4">
        <v>0</v>
      </c>
      <c r="O15" s="9">
        <f t="shared" si="0"/>
        <v>235.5</v>
      </c>
    </row>
    <row r="16" spans="1:15" x14ac:dyDescent="0.25">
      <c r="A16" s="5">
        <v>12</v>
      </c>
      <c r="B16" s="7" t="s">
        <v>37</v>
      </c>
      <c r="C16" s="10" t="s">
        <v>38</v>
      </c>
      <c r="D16" s="4">
        <v>150</v>
      </c>
      <c r="E16" s="4">
        <v>10</v>
      </c>
      <c r="F16" s="11">
        <v>51.5</v>
      </c>
      <c r="G16" s="4">
        <v>7</v>
      </c>
      <c r="H16" s="4">
        <v>6</v>
      </c>
      <c r="I16" s="4">
        <v>2</v>
      </c>
      <c r="J16" s="4">
        <v>6</v>
      </c>
      <c r="K16" s="4">
        <v>0</v>
      </c>
      <c r="L16" s="4">
        <v>2.1</v>
      </c>
      <c r="M16" s="4">
        <v>0</v>
      </c>
      <c r="N16" s="4">
        <v>0</v>
      </c>
      <c r="O16" s="9">
        <f t="shared" si="0"/>
        <v>234.6</v>
      </c>
    </row>
    <row r="17" spans="1:15" x14ac:dyDescent="0.25">
      <c r="A17" s="6">
        <v>13</v>
      </c>
      <c r="B17" s="7" t="s">
        <v>39</v>
      </c>
      <c r="C17" s="10" t="s">
        <v>40</v>
      </c>
      <c r="D17" s="4">
        <v>150</v>
      </c>
      <c r="E17" s="4">
        <v>10</v>
      </c>
      <c r="F17" s="11">
        <v>51.5</v>
      </c>
      <c r="G17" s="4">
        <v>7</v>
      </c>
      <c r="H17" s="4">
        <v>6</v>
      </c>
      <c r="I17" s="4">
        <v>4</v>
      </c>
      <c r="J17" s="4">
        <v>6</v>
      </c>
      <c r="K17" s="4">
        <v>0</v>
      </c>
      <c r="L17" s="4">
        <v>0</v>
      </c>
      <c r="M17" s="4">
        <v>0</v>
      </c>
      <c r="N17" s="4">
        <v>0</v>
      </c>
      <c r="O17" s="9">
        <f t="shared" si="0"/>
        <v>234.5</v>
      </c>
    </row>
    <row r="18" spans="1:15" x14ac:dyDescent="0.25">
      <c r="A18" s="6">
        <v>14</v>
      </c>
      <c r="B18" s="18" t="s">
        <v>41</v>
      </c>
      <c r="C18" s="19" t="s">
        <v>42</v>
      </c>
      <c r="D18" s="20">
        <v>150</v>
      </c>
      <c r="E18" s="20">
        <v>10</v>
      </c>
      <c r="F18" s="21">
        <v>47.5</v>
      </c>
      <c r="G18" s="20">
        <v>5</v>
      </c>
      <c r="H18" s="20">
        <v>12</v>
      </c>
      <c r="I18" s="20">
        <v>6</v>
      </c>
      <c r="J18" s="20">
        <v>3</v>
      </c>
      <c r="K18" s="20">
        <v>0</v>
      </c>
      <c r="L18" s="20">
        <v>0</v>
      </c>
      <c r="M18" s="20">
        <v>0</v>
      </c>
      <c r="N18" s="20">
        <v>0</v>
      </c>
      <c r="O18" s="22">
        <f t="shared" si="0"/>
        <v>233.5</v>
      </c>
    </row>
    <row r="19" spans="1:15" x14ac:dyDescent="0.25">
      <c r="A19" s="5">
        <v>15</v>
      </c>
      <c r="B19" s="7" t="s">
        <v>45</v>
      </c>
      <c r="C19" s="10" t="s">
        <v>46</v>
      </c>
      <c r="D19" s="4">
        <v>150</v>
      </c>
      <c r="E19" s="4">
        <v>10</v>
      </c>
      <c r="F19" s="11">
        <v>51.4</v>
      </c>
      <c r="G19" s="4">
        <v>7</v>
      </c>
      <c r="H19" s="4">
        <v>6</v>
      </c>
      <c r="I19" s="4">
        <v>2</v>
      </c>
      <c r="J19" s="4">
        <v>6</v>
      </c>
      <c r="K19" s="4">
        <v>0</v>
      </c>
      <c r="L19" s="4">
        <v>0</v>
      </c>
      <c r="M19" s="4">
        <v>0</v>
      </c>
      <c r="N19" s="4">
        <v>0</v>
      </c>
      <c r="O19" s="9">
        <f t="shared" si="0"/>
        <v>232.4</v>
      </c>
    </row>
    <row r="20" spans="1:15" x14ac:dyDescent="0.25">
      <c r="A20" s="6">
        <v>16</v>
      </c>
      <c r="B20" s="7" t="s">
        <v>43</v>
      </c>
      <c r="C20" s="10" t="s">
        <v>44</v>
      </c>
      <c r="D20" s="4">
        <v>150</v>
      </c>
      <c r="E20" s="4">
        <v>10</v>
      </c>
      <c r="F20" s="11">
        <v>55.2</v>
      </c>
      <c r="G20" s="4">
        <v>1</v>
      </c>
      <c r="H20" s="4">
        <v>12</v>
      </c>
      <c r="I20" s="4">
        <v>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9">
        <f t="shared" si="0"/>
        <v>232.2</v>
      </c>
    </row>
    <row r="21" spans="1:15" x14ac:dyDescent="0.25">
      <c r="A21" s="5">
        <v>17</v>
      </c>
      <c r="B21" s="7" t="s">
        <v>63</v>
      </c>
      <c r="C21" s="10" t="s">
        <v>64</v>
      </c>
      <c r="D21" s="4">
        <v>150</v>
      </c>
      <c r="E21" s="4">
        <v>10</v>
      </c>
      <c r="F21" s="11">
        <v>54.8</v>
      </c>
      <c r="G21" s="4">
        <v>1</v>
      </c>
      <c r="H21" s="4">
        <v>12</v>
      </c>
      <c r="I21" s="4">
        <v>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9">
        <f t="shared" si="0"/>
        <v>229.8</v>
      </c>
    </row>
    <row r="22" spans="1:15" x14ac:dyDescent="0.25">
      <c r="A22" s="6">
        <v>18</v>
      </c>
      <c r="B22" s="7" t="s">
        <v>49</v>
      </c>
      <c r="C22" s="10" t="s">
        <v>50</v>
      </c>
      <c r="D22" s="4">
        <v>150</v>
      </c>
      <c r="E22" s="4">
        <v>10</v>
      </c>
      <c r="F22" s="11">
        <v>47.6</v>
      </c>
      <c r="G22" s="4">
        <v>3</v>
      </c>
      <c r="H22" s="4">
        <v>12</v>
      </c>
      <c r="I22" s="4">
        <v>4</v>
      </c>
      <c r="J22" s="4">
        <v>3</v>
      </c>
      <c r="K22" s="4">
        <v>0</v>
      </c>
      <c r="L22" s="4">
        <v>0</v>
      </c>
      <c r="M22" s="4">
        <v>0</v>
      </c>
      <c r="N22" s="4">
        <v>0</v>
      </c>
      <c r="O22" s="9">
        <f t="shared" si="0"/>
        <v>229.6</v>
      </c>
    </row>
    <row r="23" spans="1:15" x14ac:dyDescent="0.25">
      <c r="A23" s="5">
        <v>19</v>
      </c>
      <c r="B23" s="7" t="s">
        <v>51</v>
      </c>
      <c r="C23" s="10" t="s">
        <v>52</v>
      </c>
      <c r="D23" s="4">
        <v>150</v>
      </c>
      <c r="E23" s="4">
        <v>10</v>
      </c>
      <c r="F23" s="11">
        <v>51.5</v>
      </c>
      <c r="G23" s="4">
        <v>5</v>
      </c>
      <c r="H23" s="4">
        <v>6</v>
      </c>
      <c r="I23" s="4">
        <v>4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9">
        <f t="shared" si="0"/>
        <v>229.5</v>
      </c>
    </row>
    <row r="24" spans="1:15" x14ac:dyDescent="0.25">
      <c r="A24" s="6">
        <v>20</v>
      </c>
      <c r="B24" s="7" t="s">
        <v>47</v>
      </c>
      <c r="C24" s="10" t="s">
        <v>48</v>
      </c>
      <c r="D24" s="4">
        <v>150</v>
      </c>
      <c r="E24" s="4">
        <v>20</v>
      </c>
      <c r="F24" s="11">
        <v>41.2</v>
      </c>
      <c r="G24" s="4">
        <v>3</v>
      </c>
      <c r="H24" s="4">
        <v>6</v>
      </c>
      <c r="I24" s="4">
        <v>1</v>
      </c>
      <c r="J24" s="4">
        <v>0</v>
      </c>
      <c r="K24" s="4">
        <v>8</v>
      </c>
      <c r="L24" s="4">
        <v>0</v>
      </c>
      <c r="M24" s="4">
        <v>0</v>
      </c>
      <c r="N24" s="4">
        <v>0</v>
      </c>
      <c r="O24" s="9">
        <f t="shared" si="0"/>
        <v>229.2</v>
      </c>
    </row>
    <row r="25" spans="1:15" x14ac:dyDescent="0.25">
      <c r="A25" s="5">
        <v>21</v>
      </c>
      <c r="B25" s="7" t="s">
        <v>53</v>
      </c>
      <c r="C25" s="10" t="s">
        <v>54</v>
      </c>
      <c r="D25" s="4">
        <v>150</v>
      </c>
      <c r="E25" s="4">
        <v>10</v>
      </c>
      <c r="F25" s="11">
        <v>47.5</v>
      </c>
      <c r="G25" s="4">
        <v>3</v>
      </c>
      <c r="H25" s="4">
        <v>12</v>
      </c>
      <c r="I25" s="4">
        <v>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9">
        <f t="shared" si="0"/>
        <v>228.5</v>
      </c>
    </row>
    <row r="26" spans="1:15" x14ac:dyDescent="0.25">
      <c r="A26" s="6">
        <v>22</v>
      </c>
      <c r="B26" s="7" t="s">
        <v>57</v>
      </c>
      <c r="C26" s="10" t="s">
        <v>58</v>
      </c>
      <c r="D26" s="4">
        <v>150</v>
      </c>
      <c r="E26" s="4">
        <v>10</v>
      </c>
      <c r="F26" s="11">
        <v>45.3</v>
      </c>
      <c r="G26" s="4">
        <v>5</v>
      </c>
      <c r="H26" s="4">
        <v>12</v>
      </c>
      <c r="I26" s="4">
        <v>2</v>
      </c>
      <c r="J26" s="4">
        <v>3</v>
      </c>
      <c r="K26" s="4">
        <v>0</v>
      </c>
      <c r="L26" s="4">
        <v>0</v>
      </c>
      <c r="M26" s="4">
        <v>0</v>
      </c>
      <c r="N26" s="4">
        <v>0</v>
      </c>
      <c r="O26" s="9">
        <f t="shared" si="0"/>
        <v>227.3</v>
      </c>
    </row>
    <row r="27" spans="1:15" x14ac:dyDescent="0.25">
      <c r="A27" s="5">
        <v>23</v>
      </c>
      <c r="B27" s="7" t="s">
        <v>55</v>
      </c>
      <c r="C27" s="10" t="s">
        <v>56</v>
      </c>
      <c r="D27" s="4">
        <v>150</v>
      </c>
      <c r="E27" s="4">
        <v>10</v>
      </c>
      <c r="F27" s="11">
        <v>45.7</v>
      </c>
      <c r="G27" s="4">
        <v>3</v>
      </c>
      <c r="H27" s="4">
        <v>12</v>
      </c>
      <c r="I27" s="4">
        <v>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9">
        <f t="shared" ref="O27:O36" si="1">SUM(D27:N27)</f>
        <v>226.7</v>
      </c>
    </row>
    <row r="28" spans="1:15" x14ac:dyDescent="0.25">
      <c r="A28" s="6">
        <v>24</v>
      </c>
      <c r="B28" s="18" t="s">
        <v>59</v>
      </c>
      <c r="C28" s="19" t="s">
        <v>60</v>
      </c>
      <c r="D28" s="20">
        <v>150</v>
      </c>
      <c r="E28" s="20">
        <v>10</v>
      </c>
      <c r="F28" s="21">
        <v>47.4</v>
      </c>
      <c r="G28" s="20">
        <v>1</v>
      </c>
      <c r="H28" s="20">
        <v>12</v>
      </c>
      <c r="I28" s="20">
        <v>6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2">
        <f t="shared" si="1"/>
        <v>226.4</v>
      </c>
    </row>
    <row r="29" spans="1:15" x14ac:dyDescent="0.25">
      <c r="A29" s="5">
        <v>25</v>
      </c>
      <c r="B29" s="7" t="s">
        <v>61</v>
      </c>
      <c r="C29" s="10" t="s">
        <v>62</v>
      </c>
      <c r="D29" s="4">
        <v>150</v>
      </c>
      <c r="E29" s="4">
        <v>10</v>
      </c>
      <c r="F29" s="11">
        <v>44.4</v>
      </c>
      <c r="G29" s="4">
        <v>3</v>
      </c>
      <c r="H29" s="4">
        <v>12</v>
      </c>
      <c r="I29" s="4">
        <v>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9">
        <f t="shared" si="1"/>
        <v>225.4</v>
      </c>
    </row>
    <row r="30" spans="1:15" ht="15" customHeight="1" x14ac:dyDescent="0.25">
      <c r="A30" s="6">
        <v>26</v>
      </c>
      <c r="B30" s="13" t="s">
        <v>65</v>
      </c>
      <c r="C30" s="14" t="s">
        <v>66</v>
      </c>
      <c r="D30" s="15">
        <v>150</v>
      </c>
      <c r="E30" s="15">
        <v>10</v>
      </c>
      <c r="F30" s="16">
        <v>45.3</v>
      </c>
      <c r="G30" s="15">
        <v>1</v>
      </c>
      <c r="H30" s="15">
        <v>12</v>
      </c>
      <c r="I30" s="15">
        <v>2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7">
        <f t="shared" si="1"/>
        <v>220.3</v>
      </c>
    </row>
    <row r="31" spans="1:15" x14ac:dyDescent="0.25">
      <c r="A31" s="5">
        <v>27</v>
      </c>
      <c r="B31" s="7" t="s">
        <v>67</v>
      </c>
      <c r="C31" s="10" t="s">
        <v>68</v>
      </c>
      <c r="D31" s="4">
        <v>150</v>
      </c>
      <c r="E31" s="4">
        <v>20</v>
      </c>
      <c r="F31" s="11">
        <v>27.6</v>
      </c>
      <c r="G31" s="4">
        <v>10</v>
      </c>
      <c r="H31" s="4">
        <v>6</v>
      </c>
      <c r="I31" s="4">
        <v>2</v>
      </c>
      <c r="J31" s="4">
        <v>3</v>
      </c>
      <c r="K31" s="4">
        <v>0</v>
      </c>
      <c r="L31" s="4">
        <v>0</v>
      </c>
      <c r="M31" s="4">
        <v>0</v>
      </c>
      <c r="N31" s="4">
        <v>0</v>
      </c>
      <c r="O31" s="9">
        <f t="shared" si="1"/>
        <v>218.6</v>
      </c>
    </row>
    <row r="32" spans="1:15" x14ac:dyDescent="0.25">
      <c r="A32" s="5">
        <v>28</v>
      </c>
      <c r="B32" s="7" t="s">
        <v>69</v>
      </c>
      <c r="C32" s="10" t="s">
        <v>70</v>
      </c>
      <c r="D32" s="4">
        <v>150</v>
      </c>
      <c r="E32" s="4">
        <v>10</v>
      </c>
      <c r="F32" s="11">
        <v>41.7</v>
      </c>
      <c r="G32" s="4">
        <v>1</v>
      </c>
      <c r="H32" s="4">
        <v>12</v>
      </c>
      <c r="I32" s="4">
        <v>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9">
        <f t="shared" si="1"/>
        <v>216.7</v>
      </c>
    </row>
    <row r="33" spans="1:16" x14ac:dyDescent="0.25">
      <c r="A33" s="5">
        <v>29</v>
      </c>
      <c r="B33" s="7" t="s">
        <v>71</v>
      </c>
      <c r="C33" s="10" t="s">
        <v>72</v>
      </c>
      <c r="D33" s="4">
        <v>150</v>
      </c>
      <c r="E33" s="4">
        <v>10</v>
      </c>
      <c r="F33" s="11">
        <v>10.7</v>
      </c>
      <c r="G33" s="4">
        <v>10</v>
      </c>
      <c r="H33" s="4">
        <v>12</v>
      </c>
      <c r="I33" s="4">
        <v>4</v>
      </c>
      <c r="J33" s="4">
        <v>12</v>
      </c>
      <c r="K33" s="4">
        <v>0</v>
      </c>
      <c r="L33" s="4">
        <v>0</v>
      </c>
      <c r="M33" s="4">
        <v>0</v>
      </c>
      <c r="N33" s="4">
        <v>0</v>
      </c>
      <c r="O33" s="9">
        <f t="shared" si="1"/>
        <v>208.7</v>
      </c>
    </row>
    <row r="34" spans="1:16" x14ac:dyDescent="0.25">
      <c r="A34" s="6">
        <v>30</v>
      </c>
      <c r="B34" s="7" t="s">
        <v>73</v>
      </c>
      <c r="C34" s="10" t="s">
        <v>74</v>
      </c>
      <c r="D34" s="4">
        <v>150</v>
      </c>
      <c r="E34" s="4">
        <v>20</v>
      </c>
      <c r="F34" s="11">
        <v>13.4</v>
      </c>
      <c r="G34" s="4">
        <v>7</v>
      </c>
      <c r="H34" s="4">
        <v>6</v>
      </c>
      <c r="I34" s="4">
        <v>6</v>
      </c>
      <c r="J34" s="4">
        <v>6</v>
      </c>
      <c r="K34" s="4">
        <v>0</v>
      </c>
      <c r="L34" s="4">
        <v>0</v>
      </c>
      <c r="M34" s="4">
        <v>0</v>
      </c>
      <c r="N34" s="4">
        <v>0</v>
      </c>
      <c r="O34" s="9">
        <f t="shared" si="1"/>
        <v>208.4</v>
      </c>
    </row>
    <row r="35" spans="1:16" x14ac:dyDescent="0.25">
      <c r="A35" s="6">
        <v>31</v>
      </c>
      <c r="B35" s="7" t="s">
        <v>75</v>
      </c>
      <c r="C35" s="10" t="s">
        <v>76</v>
      </c>
      <c r="D35" s="4">
        <v>150</v>
      </c>
      <c r="E35" s="4">
        <v>10</v>
      </c>
      <c r="F35" s="11">
        <v>19.600000000000001</v>
      </c>
      <c r="G35" s="4">
        <v>10</v>
      </c>
      <c r="H35" s="4">
        <v>6</v>
      </c>
      <c r="I35" s="4">
        <v>2</v>
      </c>
      <c r="J35" s="4">
        <v>3</v>
      </c>
      <c r="K35" s="4">
        <v>0</v>
      </c>
      <c r="L35" s="4">
        <v>0</v>
      </c>
      <c r="M35" s="4">
        <v>0</v>
      </c>
      <c r="N35" s="4">
        <v>0</v>
      </c>
      <c r="O35" s="9">
        <f t="shared" si="1"/>
        <v>200.6</v>
      </c>
    </row>
    <row r="36" spans="1:16" x14ac:dyDescent="0.25">
      <c r="A36" s="5">
        <v>32</v>
      </c>
      <c r="B36" s="7" t="s">
        <v>77</v>
      </c>
      <c r="C36" s="10" t="s">
        <v>78</v>
      </c>
      <c r="D36" s="4">
        <v>150</v>
      </c>
      <c r="E36" s="4">
        <v>10</v>
      </c>
      <c r="F36" s="11">
        <v>20.8</v>
      </c>
      <c r="G36" s="4">
        <v>1</v>
      </c>
      <c r="H36" s="4">
        <v>12</v>
      </c>
      <c r="I36" s="4">
        <v>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9">
        <f t="shared" si="1"/>
        <v>195.8</v>
      </c>
    </row>
    <row r="37" spans="1:16" s="23" customFormat="1" x14ac:dyDescent="0.25">
      <c r="A37" s="5">
        <v>33</v>
      </c>
      <c r="B37" s="7" t="s">
        <v>79</v>
      </c>
      <c r="C37" s="10" t="s">
        <v>80</v>
      </c>
      <c r="D37" s="4">
        <v>150</v>
      </c>
      <c r="E37" s="4">
        <v>10</v>
      </c>
      <c r="F37" s="11">
        <v>5.7</v>
      </c>
      <c r="G37" s="4">
        <v>5</v>
      </c>
      <c r="H37" s="4">
        <v>12</v>
      </c>
      <c r="I37" s="4">
        <v>6</v>
      </c>
      <c r="J37" s="4">
        <v>3</v>
      </c>
      <c r="K37" s="4">
        <v>0</v>
      </c>
      <c r="L37" s="4">
        <v>0</v>
      </c>
      <c r="M37" s="4">
        <v>0</v>
      </c>
      <c r="N37" s="4">
        <v>0</v>
      </c>
      <c r="O37" s="9">
        <f t="shared" ref="O37:O45" si="2">SUM(D37:N37)</f>
        <v>191.7</v>
      </c>
    </row>
    <row r="38" spans="1:16" x14ac:dyDescent="0.25">
      <c r="A38" s="6">
        <v>34</v>
      </c>
      <c r="B38" s="18" t="s">
        <v>81</v>
      </c>
      <c r="C38" s="19" t="s">
        <v>82</v>
      </c>
      <c r="D38" s="20">
        <v>150</v>
      </c>
      <c r="E38" s="20">
        <v>10</v>
      </c>
      <c r="F38" s="21">
        <v>2</v>
      </c>
      <c r="G38" s="20">
        <v>7</v>
      </c>
      <c r="H38" s="20">
        <v>12</v>
      </c>
      <c r="I38" s="20">
        <v>2</v>
      </c>
      <c r="J38" s="20">
        <v>6</v>
      </c>
      <c r="K38" s="20">
        <v>0</v>
      </c>
      <c r="L38" s="20">
        <v>0</v>
      </c>
      <c r="M38" s="20">
        <v>0</v>
      </c>
      <c r="N38" s="20">
        <v>0</v>
      </c>
      <c r="O38" s="22">
        <f t="shared" si="2"/>
        <v>189</v>
      </c>
    </row>
    <row r="39" spans="1:16" x14ac:dyDescent="0.25">
      <c r="A39" s="6">
        <v>35</v>
      </c>
      <c r="B39" s="7" t="s">
        <v>83</v>
      </c>
      <c r="C39" s="10" t="s">
        <v>84</v>
      </c>
      <c r="D39" s="4">
        <v>150</v>
      </c>
      <c r="E39" s="4">
        <v>10</v>
      </c>
      <c r="F39" s="11">
        <v>0</v>
      </c>
      <c r="G39" s="4">
        <v>1</v>
      </c>
      <c r="H39" s="4">
        <v>12</v>
      </c>
      <c r="I39" s="4">
        <v>6</v>
      </c>
      <c r="J39" s="4">
        <v>0</v>
      </c>
      <c r="K39" s="4">
        <v>6</v>
      </c>
      <c r="L39" s="4">
        <v>0</v>
      </c>
      <c r="M39" s="4">
        <v>0</v>
      </c>
      <c r="N39" s="4">
        <v>0</v>
      </c>
      <c r="O39" s="9">
        <f t="shared" si="2"/>
        <v>185</v>
      </c>
    </row>
    <row r="40" spans="1:16" x14ac:dyDescent="0.25">
      <c r="A40" s="5">
        <v>36</v>
      </c>
      <c r="B40" s="7" t="s">
        <v>95</v>
      </c>
      <c r="C40" s="10" t="s">
        <v>96</v>
      </c>
      <c r="D40" s="4">
        <v>150</v>
      </c>
      <c r="E40" s="4">
        <v>10</v>
      </c>
      <c r="F40" s="11">
        <v>0</v>
      </c>
      <c r="G40" s="4">
        <v>1</v>
      </c>
      <c r="H40" s="4">
        <v>12</v>
      </c>
      <c r="I40" s="4">
        <v>2</v>
      </c>
      <c r="J40" s="4">
        <v>0</v>
      </c>
      <c r="K40" s="4">
        <v>8</v>
      </c>
      <c r="L40" s="4">
        <v>0</v>
      </c>
      <c r="M40" s="4">
        <v>0</v>
      </c>
      <c r="N40" s="4">
        <v>0</v>
      </c>
      <c r="O40" s="9">
        <f t="shared" si="2"/>
        <v>183</v>
      </c>
    </row>
    <row r="41" spans="1:16" x14ac:dyDescent="0.25">
      <c r="A41" s="5">
        <v>37</v>
      </c>
      <c r="B41" s="7" t="s">
        <v>85</v>
      </c>
      <c r="C41" s="10" t="s">
        <v>86</v>
      </c>
      <c r="D41" s="4">
        <v>150</v>
      </c>
      <c r="E41" s="4">
        <v>0</v>
      </c>
      <c r="F41" s="11">
        <v>21.5</v>
      </c>
      <c r="G41" s="4">
        <v>1</v>
      </c>
      <c r="H41" s="4">
        <v>6</v>
      </c>
      <c r="I41" s="4">
        <v>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9">
        <f t="shared" si="2"/>
        <v>180.5</v>
      </c>
    </row>
    <row r="42" spans="1:16" x14ac:dyDescent="0.25">
      <c r="A42" s="5">
        <v>38</v>
      </c>
      <c r="B42" s="7" t="s">
        <v>87</v>
      </c>
      <c r="C42" s="10" t="s">
        <v>88</v>
      </c>
      <c r="D42" s="4">
        <v>150</v>
      </c>
      <c r="E42" s="4">
        <v>0</v>
      </c>
      <c r="F42" s="11">
        <v>3.4</v>
      </c>
      <c r="G42" s="4">
        <v>3</v>
      </c>
      <c r="H42" s="4">
        <v>12</v>
      </c>
      <c r="I42" s="4">
        <v>6</v>
      </c>
      <c r="J42" s="4">
        <v>3</v>
      </c>
      <c r="K42" s="4">
        <v>0</v>
      </c>
      <c r="L42" s="4">
        <v>0</v>
      </c>
      <c r="M42" s="4">
        <v>0</v>
      </c>
      <c r="N42" s="4">
        <v>0</v>
      </c>
      <c r="O42" s="9">
        <f t="shared" si="2"/>
        <v>177.4</v>
      </c>
    </row>
    <row r="43" spans="1:16" x14ac:dyDescent="0.25">
      <c r="A43" s="5">
        <v>39</v>
      </c>
      <c r="B43" s="7" t="s">
        <v>89</v>
      </c>
      <c r="C43" s="10" t="s">
        <v>90</v>
      </c>
      <c r="D43" s="4">
        <v>150</v>
      </c>
      <c r="E43" s="4">
        <v>0</v>
      </c>
      <c r="F43" s="11">
        <v>0</v>
      </c>
      <c r="G43" s="4">
        <v>3</v>
      </c>
      <c r="H43" s="4">
        <v>4</v>
      </c>
      <c r="I43" s="4">
        <v>1</v>
      </c>
      <c r="J43" s="4">
        <v>0</v>
      </c>
      <c r="K43" s="4">
        <v>0</v>
      </c>
      <c r="L43" s="4">
        <v>2.2999999999999998</v>
      </c>
      <c r="M43" s="4">
        <v>4</v>
      </c>
      <c r="N43" s="4">
        <v>0</v>
      </c>
      <c r="O43" s="9">
        <f t="shared" si="2"/>
        <v>164.3</v>
      </c>
    </row>
    <row r="44" spans="1:16" x14ac:dyDescent="0.25">
      <c r="A44" s="6">
        <v>40</v>
      </c>
      <c r="B44" s="7" t="s">
        <v>91</v>
      </c>
      <c r="C44" s="10" t="s">
        <v>92</v>
      </c>
      <c r="D44" s="4">
        <v>150</v>
      </c>
      <c r="E44" s="4">
        <v>0</v>
      </c>
      <c r="F44" s="11">
        <v>0</v>
      </c>
      <c r="G44" s="4">
        <v>3</v>
      </c>
      <c r="H44" s="4">
        <v>6</v>
      </c>
      <c r="I44" s="4">
        <v>2</v>
      </c>
      <c r="J44" s="4">
        <v>0</v>
      </c>
      <c r="K44" s="4">
        <v>0</v>
      </c>
      <c r="L44" s="4">
        <v>0.2</v>
      </c>
      <c r="M44" s="4">
        <v>0</v>
      </c>
      <c r="N44" s="4">
        <v>0</v>
      </c>
      <c r="O44" s="9">
        <f t="shared" si="2"/>
        <v>161.19999999999999</v>
      </c>
    </row>
    <row r="45" spans="1:16" ht="18.75" customHeight="1" thickBot="1" x14ac:dyDescent="0.3">
      <c r="A45" s="43">
        <v>41</v>
      </c>
      <c r="B45" s="38" t="s">
        <v>93</v>
      </c>
      <c r="C45" s="39" t="s">
        <v>94</v>
      </c>
      <c r="D45" s="40">
        <v>120</v>
      </c>
      <c r="E45" s="40">
        <v>0</v>
      </c>
      <c r="F45" s="41">
        <v>23.2</v>
      </c>
      <c r="G45" s="40">
        <v>1</v>
      </c>
      <c r="H45" s="40">
        <v>6</v>
      </c>
      <c r="I45" s="40">
        <v>4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2">
        <f t="shared" si="2"/>
        <v>154.19999999999999</v>
      </c>
    </row>
    <row r="46" spans="1:16" ht="2.25" customHeight="1" x14ac:dyDescent="0.25"/>
    <row r="47" spans="1:16" ht="91.5" customHeight="1" x14ac:dyDescent="0.3">
      <c r="A47" s="1"/>
      <c r="B47" s="31"/>
      <c r="K47" s="45" t="s">
        <v>100</v>
      </c>
      <c r="L47" s="45"/>
      <c r="M47" s="45"/>
      <c r="N47" s="45"/>
      <c r="O47" s="45"/>
    </row>
    <row r="48" spans="1:16" ht="75" customHeight="1" x14ac:dyDescent="0.3">
      <c r="B48" s="53" t="s">
        <v>99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2:16" ht="15.75" customHeight="1" x14ac:dyDescent="0.3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2:16" ht="15.75" customHeight="1" x14ac:dyDescent="0.3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2:16" ht="17.25" customHeight="1" x14ac:dyDescent="0.3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</sheetData>
  <autoFilter ref="A4:O4" xr:uid="{00000000-0009-0000-0000-000000000000}">
    <sortState xmlns:xlrd2="http://schemas.microsoft.com/office/spreadsheetml/2017/richdata2" ref="A5:O89">
      <sortCondition ref="A4"/>
    </sortState>
  </autoFilter>
  <sortState xmlns:xlrd2="http://schemas.microsoft.com/office/spreadsheetml/2017/richdata2" ref="A5:P29">
    <sortCondition descending="1" ref="O5:O29"/>
  </sortState>
  <mergeCells count="4">
    <mergeCell ref="K47:O47"/>
    <mergeCell ref="A1:O1"/>
    <mergeCell ref="A2:O2"/>
    <mergeCell ref="A3:O3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Sheet1!Ispis_naslova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Sanda Tomić</cp:lastModifiedBy>
  <cp:lastPrinted>2026-03-19T10:14:28Z</cp:lastPrinted>
  <dcterms:created xsi:type="dcterms:W3CDTF">2015-10-23T06:05:13Z</dcterms:created>
  <dcterms:modified xsi:type="dcterms:W3CDTF">2026-03-26T10:51:56Z</dcterms:modified>
</cp:coreProperties>
</file>